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n.kaplan/Desktop/SHIPS-RII_verification/"/>
    </mc:Choice>
  </mc:AlternateContent>
  <xr:revisionPtr revIDLastSave="0" documentId="13_ncr:1_{4D20904A-AF8D-314D-A9F2-148B5900739A}" xr6:coauthVersionLast="47" xr6:coauthVersionMax="47" xr10:uidLastSave="{00000000-0000-0000-0000-000000000000}"/>
  <bookViews>
    <workbookView xWindow="6440" yWindow="3380" windowWidth="31800" windowHeight="26560" xr2:uid="{D6B18A45-EE5D-0640-88C7-A289B4C916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F64" i="1"/>
  <c r="G64" i="1"/>
  <c r="H64" i="1"/>
  <c r="I64" i="1"/>
  <c r="J64" i="1"/>
  <c r="K64" i="1"/>
  <c r="E63" i="1"/>
  <c r="F63" i="1"/>
  <c r="G63" i="1"/>
  <c r="H63" i="1"/>
  <c r="I63" i="1"/>
  <c r="J63" i="1"/>
  <c r="K63" i="1"/>
  <c r="E62" i="1"/>
  <c r="F62" i="1"/>
  <c r="G62" i="1"/>
  <c r="H62" i="1"/>
  <c r="I62" i="1"/>
  <c r="J62" i="1"/>
  <c r="K62" i="1"/>
  <c r="E61" i="1"/>
  <c r="F61" i="1"/>
  <c r="G61" i="1"/>
  <c r="H61" i="1"/>
  <c r="I61" i="1"/>
  <c r="J61" i="1"/>
  <c r="K61" i="1"/>
  <c r="D61" i="1"/>
  <c r="D64" i="1"/>
  <c r="D63" i="1"/>
  <c r="D62" i="1"/>
</calcChain>
</file>

<file path=xl/sharedStrings.xml><?xml version="1.0" encoding="utf-8"?>
<sst xmlns="http://schemas.openxmlformats.org/spreadsheetml/2006/main" count="73" uniqueCount="39">
  <si>
    <t>SHIPS-RII</t>
  </si>
  <si>
    <t>Brier skill (%)</t>
  </si>
  <si>
    <t>Model</t>
  </si>
  <si>
    <t>25-kt/24-h</t>
  </si>
  <si>
    <t>35-kt/24-h</t>
  </si>
  <si>
    <t>40-kt/24-h</t>
  </si>
  <si>
    <t xml:space="preserve"> </t>
  </si>
  <si>
    <t>Atlantic</t>
  </si>
  <si>
    <t>SHIPS_oper</t>
  </si>
  <si>
    <t>SHIPS24_rerun</t>
  </si>
  <si>
    <t>Logistic_oper</t>
  </si>
  <si>
    <t>Bayesian_oper</t>
  </si>
  <si>
    <t>2018-2023</t>
  </si>
  <si>
    <t>N=1760</t>
  </si>
  <si>
    <t>NRI= 90</t>
  </si>
  <si>
    <t>N=1285</t>
  </si>
  <si>
    <t>NRI=60</t>
  </si>
  <si>
    <t>N=1105</t>
  </si>
  <si>
    <t>N=55</t>
  </si>
  <si>
    <t>N=1510</t>
  </si>
  <si>
    <t>NRI =151</t>
  </si>
  <si>
    <t>NRI=95</t>
  </si>
  <si>
    <t>N=61</t>
  </si>
  <si>
    <t>NRI= 38</t>
  </si>
  <si>
    <t>N=810</t>
  </si>
  <si>
    <t>NRI=39</t>
  </si>
  <si>
    <t>SHIPS24 -SHIPS_oper</t>
  </si>
  <si>
    <t>Consensus_oper</t>
  </si>
  <si>
    <t>Consensus24_rerun-Consensus_oper</t>
  </si>
  <si>
    <t>Consensus24_rerun</t>
  </si>
  <si>
    <t>Logistic24_rerun</t>
  </si>
  <si>
    <t>Bayesian24_rerun</t>
  </si>
  <si>
    <t>Logistic24_rerun-Logistic_oper</t>
  </si>
  <si>
    <t>Bayesian24_rerun-Bayesian_oper</t>
  </si>
  <si>
    <t>20-kt/12-h</t>
  </si>
  <si>
    <t>30-kt/24-h</t>
  </si>
  <si>
    <t>45-kt/36-h</t>
  </si>
  <si>
    <t>55-kt/48h</t>
  </si>
  <si>
    <t>65-kt/72h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</si>
</sst>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Atlantic basin  RII model</a:t>
            </a:r>
            <a:r>
              <a:rPr lang="en-US" baseline="0"/>
              <a:t> skill (</a:t>
            </a:r>
            <a:r>
              <a:rPr lang="en-US"/>
              <a:t>2018-2023</a:t>
            </a:r>
            <a:r>
              <a:rPr lang="en-US" baseline="0"/>
              <a:t> 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04108521088329E-2"/>
          <c:y val="0.20040686332118934"/>
          <c:w val="0.90128887858287876"/>
          <c:h val="0.62339772105526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Sheet1!$C$12</c:f>
              <c:strCache>
                <c:ptCount val="1"/>
                <c:pt idx="0">
                  <c:v>SHIPS_oper</c:v>
                </c:pt>
              </c:strCache>
            </c:strRef>
          </c:tx>
          <c:spPr>
            <a:solidFill>
              <a:schemeClr val="accent5"/>
            </a:solidFill>
            <a:ln w="19050">
              <a:solidFill>
                <a:schemeClr val="accent5"/>
              </a:solidFill>
            </a:ln>
            <a:effectLst/>
          </c:spPr>
          <c:invertIfNegative val="0"/>
          <c:cat>
            <c:strRef>
              <c:f>Sheet1!$D$11:$K$11</c:f>
              <c:strCache>
                <c:ptCount val="8"/>
                <c:pt idx="0">
                  <c:v>20-kt/12-h</c:v>
                </c:pt>
                <c:pt idx="1">
                  <c:v>25-kt/24-h</c:v>
                </c:pt>
                <c:pt idx="2">
                  <c:v>30-kt/24-h</c:v>
                </c:pt>
                <c:pt idx="3">
                  <c:v>35-kt/24-h</c:v>
                </c:pt>
                <c:pt idx="4">
                  <c:v>40-kt/24-h</c:v>
                </c:pt>
                <c:pt idx="5">
                  <c:v>45-kt/36-h</c:v>
                </c:pt>
                <c:pt idx="6">
                  <c:v>55-kt/48h</c:v>
                </c:pt>
                <c:pt idx="7">
                  <c:v>65-kt/72h</c:v>
                </c:pt>
              </c:strCache>
            </c:strRef>
          </c:cat>
          <c:val>
            <c:numRef>
              <c:f>Sheet1!$D$12:$K$12</c:f>
              <c:numCache>
                <c:formatCode>General</c:formatCode>
                <c:ptCount val="8"/>
                <c:pt idx="0">
                  <c:v>12.77</c:v>
                </c:pt>
                <c:pt idx="1">
                  <c:v>15.39</c:v>
                </c:pt>
                <c:pt idx="2">
                  <c:v>12.69</c:v>
                </c:pt>
                <c:pt idx="3">
                  <c:v>15.64</c:v>
                </c:pt>
                <c:pt idx="4">
                  <c:v>12.64</c:v>
                </c:pt>
                <c:pt idx="5">
                  <c:v>15.25</c:v>
                </c:pt>
                <c:pt idx="6">
                  <c:v>8.17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E-EF44-AC80-D68675BD49DB}"/>
            </c:ext>
          </c:extLst>
        </c:ser>
        <c:ser>
          <c:idx val="1"/>
          <c:order val="1"/>
          <c:tx>
            <c:strRef>
              <c:f>Sheet1!$C$13</c:f>
              <c:strCache>
                <c:ptCount val="1"/>
                <c:pt idx="0">
                  <c:v>Logistic_oper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rgbClr val="00B050"/>
              </a:solidFill>
            </a:ln>
            <a:effectLst/>
          </c:spPr>
          <c:invertIfNegative val="0"/>
          <c:cat>
            <c:strRef>
              <c:f>Sheet1!$D$11:$K$11</c:f>
              <c:strCache>
                <c:ptCount val="8"/>
                <c:pt idx="0">
                  <c:v>20-kt/12-h</c:v>
                </c:pt>
                <c:pt idx="1">
                  <c:v>25-kt/24-h</c:v>
                </c:pt>
                <c:pt idx="2">
                  <c:v>30-kt/24-h</c:v>
                </c:pt>
                <c:pt idx="3">
                  <c:v>35-kt/24-h</c:v>
                </c:pt>
                <c:pt idx="4">
                  <c:v>40-kt/24-h</c:v>
                </c:pt>
                <c:pt idx="5">
                  <c:v>45-kt/36-h</c:v>
                </c:pt>
                <c:pt idx="6">
                  <c:v>55-kt/48h</c:v>
                </c:pt>
                <c:pt idx="7">
                  <c:v>65-kt/72h</c:v>
                </c:pt>
              </c:strCache>
            </c:strRef>
          </c:cat>
          <c:val>
            <c:numRef>
              <c:f>Sheet1!$D$13:$K$13</c:f>
              <c:numCache>
                <c:formatCode>General</c:formatCode>
                <c:ptCount val="8"/>
                <c:pt idx="0">
                  <c:v>9.81</c:v>
                </c:pt>
                <c:pt idx="1">
                  <c:v>18.07</c:v>
                </c:pt>
                <c:pt idx="2">
                  <c:v>10.09</c:v>
                </c:pt>
                <c:pt idx="3">
                  <c:v>13.76</c:v>
                </c:pt>
                <c:pt idx="4">
                  <c:v>13.79</c:v>
                </c:pt>
                <c:pt idx="5">
                  <c:v>15.55</c:v>
                </c:pt>
                <c:pt idx="6">
                  <c:v>12.09</c:v>
                </c:pt>
                <c:pt idx="7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E-EF44-AC80-D68675BD49DB}"/>
            </c:ext>
          </c:extLst>
        </c:ser>
        <c:ser>
          <c:idx val="2"/>
          <c:order val="2"/>
          <c:tx>
            <c:strRef>
              <c:f>Sheet1!$C$14</c:f>
              <c:strCache>
                <c:ptCount val="1"/>
                <c:pt idx="0">
                  <c:v>Bayesian_oper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accent4"/>
              </a:solidFill>
            </a:ln>
            <a:effectLst/>
          </c:spPr>
          <c:invertIfNegative val="0"/>
          <c:cat>
            <c:strRef>
              <c:f>Sheet1!$D$11:$K$11</c:f>
              <c:strCache>
                <c:ptCount val="8"/>
                <c:pt idx="0">
                  <c:v>20-kt/12-h</c:v>
                </c:pt>
                <c:pt idx="1">
                  <c:v>25-kt/24-h</c:v>
                </c:pt>
                <c:pt idx="2">
                  <c:v>30-kt/24-h</c:v>
                </c:pt>
                <c:pt idx="3">
                  <c:v>35-kt/24-h</c:v>
                </c:pt>
                <c:pt idx="4">
                  <c:v>40-kt/24-h</c:v>
                </c:pt>
                <c:pt idx="5">
                  <c:v>45-kt/36-h</c:v>
                </c:pt>
                <c:pt idx="6">
                  <c:v>55-kt/48h</c:v>
                </c:pt>
                <c:pt idx="7">
                  <c:v>65-kt/72h</c:v>
                </c:pt>
              </c:strCache>
            </c:strRef>
          </c:cat>
          <c:val>
            <c:numRef>
              <c:f>Sheet1!$D$14:$K$14</c:f>
              <c:numCache>
                <c:formatCode>General</c:formatCode>
                <c:ptCount val="8"/>
                <c:pt idx="0">
                  <c:v>13.31</c:v>
                </c:pt>
                <c:pt idx="1">
                  <c:v>21.18</c:v>
                </c:pt>
                <c:pt idx="2">
                  <c:v>14.15</c:v>
                </c:pt>
                <c:pt idx="3">
                  <c:v>14.89</c:v>
                </c:pt>
                <c:pt idx="4">
                  <c:v>13.99</c:v>
                </c:pt>
                <c:pt idx="5">
                  <c:v>19.18</c:v>
                </c:pt>
                <c:pt idx="6">
                  <c:v>12.27</c:v>
                </c:pt>
                <c:pt idx="7">
                  <c:v>8.6300000000000008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7E-EF44-AC80-D68675BD49DB}"/>
            </c:ext>
          </c:extLst>
        </c:ser>
        <c:ser>
          <c:idx val="3"/>
          <c:order val="3"/>
          <c:tx>
            <c:strRef>
              <c:f>Sheet1!$C$15</c:f>
              <c:strCache>
                <c:ptCount val="1"/>
                <c:pt idx="0">
                  <c:v>Consensus_oper</c:v>
                </c:pt>
              </c:strCache>
            </c:strRef>
          </c:tx>
          <c:spPr>
            <a:solidFill>
              <a:srgbClr val="7030A0"/>
            </a:solidFill>
            <a:ln w="19050">
              <a:solidFill>
                <a:srgbClr val="7030A0"/>
              </a:solidFill>
            </a:ln>
            <a:effectLst/>
          </c:spPr>
          <c:invertIfNegative val="0"/>
          <c:cat>
            <c:strRef>
              <c:f>Sheet1!$D$11:$K$11</c:f>
              <c:strCache>
                <c:ptCount val="8"/>
                <c:pt idx="0">
                  <c:v>20-kt/12-h</c:v>
                </c:pt>
                <c:pt idx="1">
                  <c:v>25-kt/24-h</c:v>
                </c:pt>
                <c:pt idx="2">
                  <c:v>30-kt/24-h</c:v>
                </c:pt>
                <c:pt idx="3">
                  <c:v>35-kt/24-h</c:v>
                </c:pt>
                <c:pt idx="4">
                  <c:v>40-kt/24-h</c:v>
                </c:pt>
                <c:pt idx="5">
                  <c:v>45-kt/36-h</c:v>
                </c:pt>
                <c:pt idx="6">
                  <c:v>55-kt/48h</c:v>
                </c:pt>
                <c:pt idx="7">
                  <c:v>65-kt/72h</c:v>
                </c:pt>
              </c:strCache>
            </c:strRef>
          </c:cat>
          <c:val>
            <c:numRef>
              <c:f>Sheet1!$D$15:$K$15</c:f>
              <c:numCache>
                <c:formatCode>General</c:formatCode>
                <c:ptCount val="8"/>
                <c:pt idx="0">
                  <c:v>14.02</c:v>
                </c:pt>
                <c:pt idx="1">
                  <c:v>23.08</c:v>
                </c:pt>
                <c:pt idx="2">
                  <c:v>16.670000000000002</c:v>
                </c:pt>
                <c:pt idx="3">
                  <c:v>19.12</c:v>
                </c:pt>
                <c:pt idx="4">
                  <c:v>17.38</c:v>
                </c:pt>
                <c:pt idx="5">
                  <c:v>21.04</c:v>
                </c:pt>
                <c:pt idx="6">
                  <c:v>15.98</c:v>
                </c:pt>
                <c:pt idx="7">
                  <c:v>14.17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7E-EF44-AC80-D68675BD49DB}"/>
            </c:ext>
          </c:extLst>
        </c:ser>
        <c:ser>
          <c:idx val="4"/>
          <c:order val="4"/>
          <c:tx>
            <c:strRef>
              <c:f>Sheet1!$C$16</c:f>
              <c:strCache>
                <c:ptCount val="1"/>
                <c:pt idx="0">
                  <c:v>SHIPS24_rerun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0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7E-EF44-AC80-D68675BD49DB}"/>
              </c:ext>
            </c:extLst>
          </c:dPt>
          <c:cat>
            <c:strRef>
              <c:f>Sheet1!$D$11:$K$11</c:f>
              <c:strCache>
                <c:ptCount val="8"/>
                <c:pt idx="0">
                  <c:v>20-kt/12-h</c:v>
                </c:pt>
                <c:pt idx="1">
                  <c:v>25-kt/24-h</c:v>
                </c:pt>
                <c:pt idx="2">
                  <c:v>30-kt/24-h</c:v>
                </c:pt>
                <c:pt idx="3">
                  <c:v>35-kt/24-h</c:v>
                </c:pt>
                <c:pt idx="4">
                  <c:v>40-kt/24-h</c:v>
                </c:pt>
                <c:pt idx="5">
                  <c:v>45-kt/36-h</c:v>
                </c:pt>
                <c:pt idx="6">
                  <c:v>55-kt/48h</c:v>
                </c:pt>
                <c:pt idx="7">
                  <c:v>65-kt/72h</c:v>
                </c:pt>
              </c:strCache>
            </c:strRef>
          </c:cat>
          <c:val>
            <c:numRef>
              <c:f>Sheet1!$D$16:$K$16</c:f>
              <c:numCache>
                <c:formatCode>General</c:formatCode>
                <c:ptCount val="8"/>
                <c:pt idx="0">
                  <c:v>12.48</c:v>
                </c:pt>
                <c:pt idx="1">
                  <c:v>19.11</c:v>
                </c:pt>
                <c:pt idx="2">
                  <c:v>16.45</c:v>
                </c:pt>
                <c:pt idx="3">
                  <c:v>18.23</c:v>
                </c:pt>
                <c:pt idx="4">
                  <c:v>15.26</c:v>
                </c:pt>
                <c:pt idx="5">
                  <c:v>16.5</c:v>
                </c:pt>
                <c:pt idx="6">
                  <c:v>15.49</c:v>
                </c:pt>
                <c:pt idx="7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7E-EF44-AC80-D68675BD49DB}"/>
            </c:ext>
          </c:extLst>
        </c:ser>
        <c:ser>
          <c:idx val="5"/>
          <c:order val="5"/>
          <c:tx>
            <c:strRef>
              <c:f>Sheet1!$C$17</c:f>
              <c:strCache>
                <c:ptCount val="1"/>
                <c:pt idx="0">
                  <c:v>Logistic24_rerun</c:v>
                </c:pt>
              </c:strCache>
            </c:strRef>
          </c:tx>
          <c:spPr>
            <a:pattFill prst="pct50">
              <a:fgClr>
                <a:schemeClr val="accent6"/>
              </a:fgClr>
              <a:bgClr>
                <a:schemeClr val="bg1"/>
              </a:bgClr>
            </a:pattFill>
            <a:ln w="19050">
              <a:noFill/>
            </a:ln>
            <a:effectLst/>
          </c:spPr>
          <c:invertIfNegative val="0"/>
          <c:cat>
            <c:strRef>
              <c:f>Sheet1!$D$11:$K$11</c:f>
              <c:strCache>
                <c:ptCount val="8"/>
                <c:pt idx="0">
                  <c:v>20-kt/12-h</c:v>
                </c:pt>
                <c:pt idx="1">
                  <c:v>25-kt/24-h</c:v>
                </c:pt>
                <c:pt idx="2">
                  <c:v>30-kt/24-h</c:v>
                </c:pt>
                <c:pt idx="3">
                  <c:v>35-kt/24-h</c:v>
                </c:pt>
                <c:pt idx="4">
                  <c:v>40-kt/24-h</c:v>
                </c:pt>
                <c:pt idx="5">
                  <c:v>45-kt/36-h</c:v>
                </c:pt>
                <c:pt idx="6">
                  <c:v>55-kt/48h</c:v>
                </c:pt>
                <c:pt idx="7">
                  <c:v>65-kt/72h</c:v>
                </c:pt>
              </c:strCache>
            </c:strRef>
          </c:cat>
          <c:val>
            <c:numRef>
              <c:f>Sheet1!$D$17:$K$17</c:f>
              <c:numCache>
                <c:formatCode>General</c:formatCode>
                <c:ptCount val="8"/>
                <c:pt idx="0">
                  <c:v>10.41</c:v>
                </c:pt>
                <c:pt idx="1">
                  <c:v>19.11</c:v>
                </c:pt>
                <c:pt idx="2">
                  <c:v>10.47</c:v>
                </c:pt>
                <c:pt idx="3">
                  <c:v>15.59</c:v>
                </c:pt>
                <c:pt idx="4">
                  <c:v>15.45</c:v>
                </c:pt>
                <c:pt idx="5">
                  <c:v>17.98</c:v>
                </c:pt>
                <c:pt idx="6">
                  <c:v>16.52</c:v>
                </c:pt>
                <c:pt idx="7">
                  <c:v>10.89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7E-EF44-AC80-D68675BD49DB}"/>
            </c:ext>
          </c:extLst>
        </c:ser>
        <c:ser>
          <c:idx val="6"/>
          <c:order val="6"/>
          <c:tx>
            <c:strRef>
              <c:f>Sheet1!$C$18</c:f>
              <c:strCache>
                <c:ptCount val="1"/>
                <c:pt idx="0">
                  <c:v>Bayesian24_rerun</c:v>
                </c:pt>
              </c:strCache>
            </c:strRef>
          </c:tx>
          <c:spPr>
            <a:pattFill prst="pct50">
              <a:fgClr>
                <a:schemeClr val="accent4"/>
              </a:fgClr>
              <a:bgClr>
                <a:schemeClr val="bg1"/>
              </a:bgClr>
            </a:pattFill>
            <a:ln w="19050">
              <a:noFill/>
            </a:ln>
            <a:effectLst/>
          </c:spPr>
          <c:invertIfNegative val="0"/>
          <c:cat>
            <c:strRef>
              <c:f>Sheet1!$D$11:$K$11</c:f>
              <c:strCache>
                <c:ptCount val="8"/>
                <c:pt idx="0">
                  <c:v>20-kt/12-h</c:v>
                </c:pt>
                <c:pt idx="1">
                  <c:v>25-kt/24-h</c:v>
                </c:pt>
                <c:pt idx="2">
                  <c:v>30-kt/24-h</c:v>
                </c:pt>
                <c:pt idx="3">
                  <c:v>35-kt/24-h</c:v>
                </c:pt>
                <c:pt idx="4">
                  <c:v>40-kt/24-h</c:v>
                </c:pt>
                <c:pt idx="5">
                  <c:v>45-kt/36-h</c:v>
                </c:pt>
                <c:pt idx="6">
                  <c:v>55-kt/48h</c:v>
                </c:pt>
                <c:pt idx="7">
                  <c:v>65-kt/72h</c:v>
                </c:pt>
              </c:strCache>
            </c:strRef>
          </c:cat>
          <c:val>
            <c:numRef>
              <c:f>Sheet1!$D$18:$K$18</c:f>
              <c:numCache>
                <c:formatCode>General</c:formatCode>
                <c:ptCount val="8"/>
                <c:pt idx="0">
                  <c:v>13</c:v>
                </c:pt>
                <c:pt idx="1">
                  <c:v>21.9</c:v>
                </c:pt>
                <c:pt idx="2">
                  <c:v>14.5</c:v>
                </c:pt>
                <c:pt idx="3">
                  <c:v>14.83</c:v>
                </c:pt>
                <c:pt idx="4">
                  <c:v>14.03</c:v>
                </c:pt>
                <c:pt idx="5">
                  <c:v>18.03</c:v>
                </c:pt>
                <c:pt idx="6">
                  <c:v>12.99</c:v>
                </c:pt>
                <c:pt idx="7">
                  <c:v>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7E-EF44-AC80-D68675BD49DB}"/>
            </c:ext>
          </c:extLst>
        </c:ser>
        <c:ser>
          <c:idx val="7"/>
          <c:order val="7"/>
          <c:tx>
            <c:strRef>
              <c:f>Sheet1!$C$19</c:f>
              <c:strCache>
                <c:ptCount val="1"/>
                <c:pt idx="0">
                  <c:v>Consensus24_rerun</c:v>
                </c:pt>
              </c:strCache>
            </c:strRef>
          </c:tx>
          <c:spPr>
            <a:pattFill prst="pct50">
              <a:fgClr>
                <a:srgbClr val="7030A0"/>
              </a:fgClr>
              <a:bgClr>
                <a:schemeClr val="bg1"/>
              </a:bgClr>
            </a:pattFill>
            <a:ln w="19050">
              <a:noFill/>
            </a:ln>
            <a:effectLst/>
          </c:spPr>
          <c:invertIfNegative val="0"/>
          <c:cat>
            <c:strRef>
              <c:f>Sheet1!$D$11:$K$11</c:f>
              <c:strCache>
                <c:ptCount val="8"/>
                <c:pt idx="0">
                  <c:v>20-kt/12-h</c:v>
                </c:pt>
                <c:pt idx="1">
                  <c:v>25-kt/24-h</c:v>
                </c:pt>
                <c:pt idx="2">
                  <c:v>30-kt/24-h</c:v>
                </c:pt>
                <c:pt idx="3">
                  <c:v>35-kt/24-h</c:v>
                </c:pt>
                <c:pt idx="4">
                  <c:v>40-kt/24-h</c:v>
                </c:pt>
                <c:pt idx="5">
                  <c:v>45-kt/36-h</c:v>
                </c:pt>
                <c:pt idx="6">
                  <c:v>55-kt/48h</c:v>
                </c:pt>
                <c:pt idx="7">
                  <c:v>65-kt/72h</c:v>
                </c:pt>
              </c:strCache>
            </c:strRef>
          </c:cat>
          <c:val>
            <c:numRef>
              <c:f>Sheet1!$D$19:$K$19</c:f>
              <c:numCache>
                <c:formatCode>General</c:formatCode>
                <c:ptCount val="8"/>
                <c:pt idx="0">
                  <c:v>14.03</c:v>
                </c:pt>
                <c:pt idx="1">
                  <c:v>24.73</c:v>
                </c:pt>
                <c:pt idx="2">
                  <c:v>17.8</c:v>
                </c:pt>
                <c:pt idx="3">
                  <c:v>20.38</c:v>
                </c:pt>
                <c:pt idx="4">
                  <c:v>18.03</c:v>
                </c:pt>
                <c:pt idx="5">
                  <c:v>21.95</c:v>
                </c:pt>
                <c:pt idx="6">
                  <c:v>19.59</c:v>
                </c:pt>
                <c:pt idx="7">
                  <c:v>16.75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7E-EF44-AC80-D68675BD4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512687"/>
        <c:axId val="888092559"/>
      </c:barChart>
      <c:catAx>
        <c:axId val="887512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RI threshold /lead time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092559"/>
        <c:crosses val="autoZero"/>
        <c:auto val="1"/>
        <c:lblAlgn val="ctr"/>
        <c:lblOffset val="100"/>
        <c:noMultiLvlLbl val="0"/>
      </c:catAx>
      <c:valAx>
        <c:axId val="888092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Skill relative to climatology (%)</a:t>
                </a:r>
              </a:p>
            </c:rich>
          </c:tx>
          <c:layout>
            <c:manualLayout>
              <c:xMode val="edge"/>
              <c:yMode val="edge"/>
              <c:x val="3.3998738628545212E-3"/>
              <c:y val="0.19750216055310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512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Skill</a:t>
            </a:r>
            <a:r>
              <a:rPr lang="en-US" baseline="0"/>
              <a:t> improvement of Atlantic 2024 rerun model forecasts </a:t>
            </a:r>
          </a:p>
          <a:p>
            <a:pPr>
              <a:defRPr/>
            </a:pPr>
            <a:r>
              <a:rPr lang="en-US" baseline="0"/>
              <a:t>over operational forecasts (2018-2023) </a:t>
            </a:r>
            <a:endParaRPr lang="en-US"/>
          </a:p>
        </c:rich>
      </c:tx>
      <c:layout>
        <c:manualLayout>
          <c:xMode val="edge"/>
          <c:yMode val="edge"/>
          <c:x val="0.33614798037531152"/>
          <c:y val="4.9107984724658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Sheet1!$C$61</c:f>
              <c:strCache>
                <c:ptCount val="1"/>
                <c:pt idx="0">
                  <c:v>SHIPS24 -SHIPS_oper</c:v>
                </c:pt>
              </c:strCache>
            </c:strRef>
          </c:tx>
          <c:spPr>
            <a:solidFill>
              <a:schemeClr val="accent5"/>
            </a:solidFill>
            <a:ln w="25400">
              <a:solidFill>
                <a:schemeClr val="accent5"/>
              </a:solidFill>
            </a:ln>
            <a:effectLst/>
          </c:spPr>
          <c:invertIfNegative val="0"/>
          <c:cat>
            <c:strRef>
              <c:f>Sheet1!$D$60:$K$60</c:f>
              <c:strCache>
                <c:ptCount val="8"/>
                <c:pt idx="0">
                  <c:v>20-kt/12-h</c:v>
                </c:pt>
                <c:pt idx="1">
                  <c:v>25-kt/24-h</c:v>
                </c:pt>
                <c:pt idx="2">
                  <c:v>30-kt/24-h</c:v>
                </c:pt>
                <c:pt idx="3">
                  <c:v>35-kt/24-h</c:v>
                </c:pt>
                <c:pt idx="4">
                  <c:v>40-kt/24-h</c:v>
                </c:pt>
                <c:pt idx="5">
                  <c:v>45-kt/36-h</c:v>
                </c:pt>
                <c:pt idx="6">
                  <c:v>55-kt/48h</c:v>
                </c:pt>
                <c:pt idx="7">
                  <c:v>65-kt/72h</c:v>
                </c:pt>
              </c:strCache>
            </c:strRef>
          </c:cat>
          <c:val>
            <c:numRef>
              <c:f>Sheet1!$D$61:$K$61</c:f>
              <c:numCache>
                <c:formatCode>General</c:formatCode>
                <c:ptCount val="8"/>
                <c:pt idx="0">
                  <c:v>-0.28999999999999915</c:v>
                </c:pt>
                <c:pt idx="1">
                  <c:v>3.7199999999999989</c:v>
                </c:pt>
                <c:pt idx="2">
                  <c:v>3.76</c:v>
                </c:pt>
                <c:pt idx="3">
                  <c:v>2.59</c:v>
                </c:pt>
                <c:pt idx="4">
                  <c:v>2.6199999999999992</c:v>
                </c:pt>
                <c:pt idx="5">
                  <c:v>1.25</c:v>
                </c:pt>
                <c:pt idx="6">
                  <c:v>7.32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3-6B4A-99AB-C885B23BFCC0}"/>
            </c:ext>
          </c:extLst>
        </c:ser>
        <c:ser>
          <c:idx val="1"/>
          <c:order val="1"/>
          <c:tx>
            <c:strRef>
              <c:f>Sheet1!$C$62</c:f>
              <c:strCache>
                <c:ptCount val="1"/>
                <c:pt idx="0">
                  <c:v>Logistic24_rerun-Logistic_oper</c:v>
                </c:pt>
              </c:strCache>
            </c:strRef>
          </c:tx>
          <c:spPr>
            <a:solidFill>
              <a:schemeClr val="accent6"/>
            </a:solidFill>
            <a:ln w="25400">
              <a:solidFill>
                <a:schemeClr val="accent6"/>
              </a:solidFill>
            </a:ln>
            <a:effectLst/>
          </c:spPr>
          <c:invertIfNegative val="0"/>
          <c:cat>
            <c:strRef>
              <c:f>Sheet1!$D$60:$K$60</c:f>
              <c:strCache>
                <c:ptCount val="8"/>
                <c:pt idx="0">
                  <c:v>20-kt/12-h</c:v>
                </c:pt>
                <c:pt idx="1">
                  <c:v>25-kt/24-h</c:v>
                </c:pt>
                <c:pt idx="2">
                  <c:v>30-kt/24-h</c:v>
                </c:pt>
                <c:pt idx="3">
                  <c:v>35-kt/24-h</c:v>
                </c:pt>
                <c:pt idx="4">
                  <c:v>40-kt/24-h</c:v>
                </c:pt>
                <c:pt idx="5">
                  <c:v>45-kt/36-h</c:v>
                </c:pt>
                <c:pt idx="6">
                  <c:v>55-kt/48h</c:v>
                </c:pt>
                <c:pt idx="7">
                  <c:v>65-kt/72h</c:v>
                </c:pt>
              </c:strCache>
            </c:strRef>
          </c:cat>
          <c:val>
            <c:numRef>
              <c:f>Sheet1!$D$62:$K$62</c:f>
              <c:numCache>
                <c:formatCode>General</c:formatCode>
                <c:ptCount val="8"/>
                <c:pt idx="0">
                  <c:v>0.59999999999999964</c:v>
                </c:pt>
                <c:pt idx="1">
                  <c:v>1.0399999999999991</c:v>
                </c:pt>
                <c:pt idx="2">
                  <c:v>0.38000000000000078</c:v>
                </c:pt>
                <c:pt idx="3">
                  <c:v>1.83</c:v>
                </c:pt>
                <c:pt idx="4">
                  <c:v>1.6600000000000001</c:v>
                </c:pt>
                <c:pt idx="5">
                  <c:v>2.4299999999999997</c:v>
                </c:pt>
                <c:pt idx="6">
                  <c:v>4.43</c:v>
                </c:pt>
                <c:pt idx="7">
                  <c:v>2.1900000000000013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93-6B4A-99AB-C885B23BFCC0}"/>
            </c:ext>
          </c:extLst>
        </c:ser>
        <c:ser>
          <c:idx val="2"/>
          <c:order val="2"/>
          <c:tx>
            <c:strRef>
              <c:f>Sheet1!$C$63</c:f>
              <c:strCache>
                <c:ptCount val="1"/>
                <c:pt idx="0">
                  <c:v>Bayesian24_rerun-Bayesian_oper</c:v>
                </c:pt>
              </c:strCache>
            </c:strRef>
          </c:tx>
          <c:spPr>
            <a:solidFill>
              <a:schemeClr val="accent4"/>
            </a:solidFill>
            <a:ln w="25400">
              <a:solidFill>
                <a:schemeClr val="accent4"/>
              </a:solidFill>
            </a:ln>
            <a:effectLst/>
          </c:spPr>
          <c:invertIfNegative val="0"/>
          <c:cat>
            <c:strRef>
              <c:f>Sheet1!$D$60:$K$60</c:f>
              <c:strCache>
                <c:ptCount val="8"/>
                <c:pt idx="0">
                  <c:v>20-kt/12-h</c:v>
                </c:pt>
                <c:pt idx="1">
                  <c:v>25-kt/24-h</c:v>
                </c:pt>
                <c:pt idx="2">
                  <c:v>30-kt/24-h</c:v>
                </c:pt>
                <c:pt idx="3">
                  <c:v>35-kt/24-h</c:v>
                </c:pt>
                <c:pt idx="4">
                  <c:v>40-kt/24-h</c:v>
                </c:pt>
                <c:pt idx="5">
                  <c:v>45-kt/36-h</c:v>
                </c:pt>
                <c:pt idx="6">
                  <c:v>55-kt/48h</c:v>
                </c:pt>
                <c:pt idx="7">
                  <c:v>65-kt/72h</c:v>
                </c:pt>
              </c:strCache>
            </c:strRef>
          </c:cat>
          <c:val>
            <c:numRef>
              <c:f>Sheet1!$D$63:$K$63</c:f>
              <c:numCache>
                <c:formatCode>General</c:formatCode>
                <c:ptCount val="8"/>
                <c:pt idx="0">
                  <c:v>-0.3100000000000005</c:v>
                </c:pt>
                <c:pt idx="1">
                  <c:v>0.71999999999999886</c:v>
                </c:pt>
                <c:pt idx="2">
                  <c:v>0.34999999999999964</c:v>
                </c:pt>
                <c:pt idx="3">
                  <c:v>-6.0000000000000497E-2</c:v>
                </c:pt>
                <c:pt idx="4">
                  <c:v>3.9999999999999147E-2</c:v>
                </c:pt>
                <c:pt idx="5">
                  <c:v>-1.1499999999999986</c:v>
                </c:pt>
                <c:pt idx="6">
                  <c:v>0.72000000000000064</c:v>
                </c:pt>
                <c:pt idx="7">
                  <c:v>0.55999999999999872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93-6B4A-99AB-C885B23BFCC0}"/>
            </c:ext>
          </c:extLst>
        </c:ser>
        <c:ser>
          <c:idx val="3"/>
          <c:order val="3"/>
          <c:tx>
            <c:strRef>
              <c:f>Sheet1!$C$64</c:f>
              <c:strCache>
                <c:ptCount val="1"/>
                <c:pt idx="0">
                  <c:v>Consensus24_rerun-Consensus_oper</c:v>
                </c:pt>
              </c:strCache>
            </c:strRef>
          </c:tx>
          <c:spPr>
            <a:solidFill>
              <a:srgbClr val="7030A0"/>
            </a:solidFill>
            <a:ln w="25400">
              <a:solidFill>
                <a:srgbClr val="7030A0"/>
              </a:solidFill>
            </a:ln>
            <a:effectLst/>
          </c:spPr>
          <c:invertIfNegative val="0"/>
          <c:cat>
            <c:strRef>
              <c:f>Sheet1!$D$60:$K$60</c:f>
              <c:strCache>
                <c:ptCount val="8"/>
                <c:pt idx="0">
                  <c:v>20-kt/12-h</c:v>
                </c:pt>
                <c:pt idx="1">
                  <c:v>25-kt/24-h</c:v>
                </c:pt>
                <c:pt idx="2">
                  <c:v>30-kt/24-h</c:v>
                </c:pt>
                <c:pt idx="3">
                  <c:v>35-kt/24-h</c:v>
                </c:pt>
                <c:pt idx="4">
                  <c:v>40-kt/24-h</c:v>
                </c:pt>
                <c:pt idx="5">
                  <c:v>45-kt/36-h</c:v>
                </c:pt>
                <c:pt idx="6">
                  <c:v>55-kt/48h</c:v>
                </c:pt>
                <c:pt idx="7">
                  <c:v>65-kt/72h</c:v>
                </c:pt>
              </c:strCache>
            </c:strRef>
          </c:cat>
          <c:val>
            <c:numRef>
              <c:f>Sheet1!$D$64:$K$64</c:f>
              <c:numCache>
                <c:formatCode>General</c:formatCode>
                <c:ptCount val="8"/>
                <c:pt idx="0">
                  <c:v>9.9999999999997868E-3</c:v>
                </c:pt>
                <c:pt idx="1">
                  <c:v>1.6500000000000021</c:v>
                </c:pt>
                <c:pt idx="2">
                  <c:v>1.129999999999999</c:v>
                </c:pt>
                <c:pt idx="3">
                  <c:v>1.259999999999998</c:v>
                </c:pt>
                <c:pt idx="4">
                  <c:v>0.65000000000000213</c:v>
                </c:pt>
                <c:pt idx="5">
                  <c:v>0.91000000000000014</c:v>
                </c:pt>
                <c:pt idx="6">
                  <c:v>3.6099999999999994</c:v>
                </c:pt>
                <c:pt idx="7">
                  <c:v>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93-6B4A-99AB-C885B23BF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495135"/>
        <c:axId val="750226287"/>
      </c:barChart>
      <c:catAx>
        <c:axId val="290495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Lead time/RI threshold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226287"/>
        <c:crosses val="autoZero"/>
        <c:auto val="1"/>
        <c:lblAlgn val="ctr"/>
        <c:lblOffset val="100"/>
        <c:noMultiLvlLbl val="0"/>
      </c:catAx>
      <c:valAx>
        <c:axId val="75022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Skill Improvement 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495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839680705049482"/>
          <c:y val="0.18408477349422231"/>
          <c:w val="0.57513039081124029"/>
          <c:h val="5.3317908721125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698500</xdr:colOff>
      <xdr:row>24</xdr:row>
      <xdr:rowOff>50800</xdr:rowOff>
    </xdr:from>
    <xdr:to>
      <xdr:col>13</xdr:col>
      <xdr:colOff>177800</xdr:colOff>
      <xdr:row>44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2C5931-3E87-4588-6738-8A75D8017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533400</xdr:colOff>
      <xdr:row>45</xdr:row>
      <xdr:rowOff>76200</xdr:rowOff>
    </xdr:from>
    <xdr:to>
      <xdr:col>16</xdr:col>
      <xdr:colOff>228600</xdr:colOff>
      <xdr:row>64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BDC15F-1C6E-E3E5-2F74-6559ED691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0.07569</cdr:x>
      <cdr:y>0.20124</cdr:y>
    </cdr:from>
    <cdr:to>
      <cdr:x>0.14995</cdr:x>
      <cdr:y>0.31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F34CDE8-6821-8024-E683-F0FE859BF58C}"/>
            </a:ext>
          </a:extLst>
        </cdr:cNvPr>
        <cdr:cNvSpPr txBox="1"/>
      </cdr:nvSpPr>
      <cdr:spPr>
        <a:xfrm xmlns:a="http://schemas.openxmlformats.org/drawingml/2006/main">
          <a:off x="838200" y="825500"/>
          <a:ext cx="822385" cy="446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N-1790</a:t>
          </a:r>
        </a:p>
        <a:p xmlns:a="http://schemas.openxmlformats.org/drawingml/2006/main">
          <a:r>
            <a:rPr lang="en-US" sz="1100"/>
            <a:t>NRI=90</a:t>
          </a:r>
        </a:p>
      </cdr:txBody>
    </cdr:sp>
  </cdr:relSizeAnchor>
  <cdr:relSizeAnchor xmlns:cdr="http://schemas.openxmlformats.org/drawingml/2006/chartDrawing">
    <cdr:from>
      <cdr:x>0.19477</cdr:x>
      <cdr:y>0.20728</cdr:y>
    </cdr:from>
    <cdr:to>
      <cdr:x>0.26903</cdr:x>
      <cdr:y>0.31604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E8CE73F-C44C-3395-47DF-7136292FC4E3}"/>
            </a:ext>
          </a:extLst>
        </cdr:cNvPr>
        <cdr:cNvSpPr txBox="1"/>
      </cdr:nvSpPr>
      <cdr:spPr>
        <a:xfrm xmlns:a="http://schemas.openxmlformats.org/drawingml/2006/main">
          <a:off x="2156939" y="850277"/>
          <a:ext cx="822385" cy="446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N-1510</a:t>
          </a:r>
        </a:p>
        <a:p xmlns:a="http://schemas.openxmlformats.org/drawingml/2006/main">
          <a:r>
            <a:rPr lang="en-US" sz="1100"/>
            <a:t>NRI=151</a:t>
          </a:r>
        </a:p>
      </cdr:txBody>
    </cdr:sp>
  </cdr:relSizeAnchor>
  <cdr:relSizeAnchor xmlns:cdr="http://schemas.openxmlformats.org/drawingml/2006/chartDrawing">
    <cdr:from>
      <cdr:x>0.31385</cdr:x>
      <cdr:y>0.20728</cdr:y>
    </cdr:from>
    <cdr:to>
      <cdr:x>0.37915</cdr:x>
      <cdr:y>0.31604</cdr:y>
    </cdr:to>
    <cdr:sp macro="" textlink="">
      <cdr:nvSpPr>
        <cdr:cNvPr id="12" name="TextBox 3">
          <a:extLst xmlns:a="http://schemas.openxmlformats.org/drawingml/2006/main">
            <a:ext uri="{FF2B5EF4-FFF2-40B4-BE49-F238E27FC236}">
              <a16:creationId xmlns:a16="http://schemas.microsoft.com/office/drawing/2014/main" id="{A9BBB4AB-0DDB-0897-C0A1-5F10F5460731}"/>
            </a:ext>
          </a:extLst>
        </cdr:cNvPr>
        <cdr:cNvSpPr txBox="1"/>
      </cdr:nvSpPr>
      <cdr:spPr>
        <a:xfrm xmlns:a="http://schemas.openxmlformats.org/drawingml/2006/main">
          <a:off x="3475679" y="850277"/>
          <a:ext cx="723158" cy="446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N=1510</a:t>
          </a:r>
        </a:p>
        <a:p xmlns:a="http://schemas.openxmlformats.org/drawingml/2006/main">
          <a:r>
            <a:rPr lang="en-US" sz="1100"/>
            <a:t>NRI=95</a:t>
          </a:r>
        </a:p>
      </cdr:txBody>
    </cdr:sp>
  </cdr:relSizeAnchor>
  <cdr:relSizeAnchor xmlns:cdr="http://schemas.openxmlformats.org/drawingml/2006/chartDrawing">
    <cdr:from>
      <cdr:x>0.41756</cdr:x>
      <cdr:y>0.20728</cdr:y>
    </cdr:from>
    <cdr:to>
      <cdr:x>0.48926</cdr:x>
      <cdr:y>0.3251</cdr:y>
    </cdr:to>
    <cdr:sp macro="" textlink="">
      <cdr:nvSpPr>
        <cdr:cNvPr id="13" name="TextBox 4">
          <a:extLst xmlns:a="http://schemas.openxmlformats.org/drawingml/2006/main">
            <a:ext uri="{FF2B5EF4-FFF2-40B4-BE49-F238E27FC236}">
              <a16:creationId xmlns:a16="http://schemas.microsoft.com/office/drawing/2014/main" id="{A1E8167A-CE03-11BA-19CB-7488121C3F89}"/>
            </a:ext>
          </a:extLst>
        </cdr:cNvPr>
        <cdr:cNvSpPr txBox="1"/>
      </cdr:nvSpPr>
      <cdr:spPr>
        <a:xfrm xmlns:a="http://schemas.openxmlformats.org/drawingml/2006/main">
          <a:off x="4624205" y="850277"/>
          <a:ext cx="794035" cy="4833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N=1510</a:t>
          </a:r>
        </a:p>
        <a:p xmlns:a="http://schemas.openxmlformats.org/drawingml/2006/main">
          <a:r>
            <a:rPr lang="en-US" sz="1100"/>
            <a:t>NRI=61 </a:t>
          </a:r>
        </a:p>
      </cdr:txBody>
    </cdr:sp>
  </cdr:relSizeAnchor>
  <cdr:relSizeAnchor xmlns:cdr="http://schemas.openxmlformats.org/drawingml/2006/chartDrawing">
    <cdr:from>
      <cdr:x>0.52127</cdr:x>
      <cdr:y>0.20124</cdr:y>
    </cdr:from>
    <cdr:to>
      <cdr:x>0.60578</cdr:x>
      <cdr:y>0.31302</cdr:y>
    </cdr:to>
    <cdr:sp macro="" textlink="">
      <cdr:nvSpPr>
        <cdr:cNvPr id="14" name="TextBox 5">
          <a:extLst xmlns:a="http://schemas.openxmlformats.org/drawingml/2006/main">
            <a:ext uri="{FF2B5EF4-FFF2-40B4-BE49-F238E27FC236}">
              <a16:creationId xmlns:a16="http://schemas.microsoft.com/office/drawing/2014/main" id="{E63FB570-BBE4-282F-4F1A-2A17EA6A241B}"/>
            </a:ext>
          </a:extLst>
        </cdr:cNvPr>
        <cdr:cNvSpPr txBox="1"/>
      </cdr:nvSpPr>
      <cdr:spPr>
        <a:xfrm xmlns:a="http://schemas.openxmlformats.org/drawingml/2006/main">
          <a:off x="5772731" y="825500"/>
          <a:ext cx="935898" cy="458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N=1510</a:t>
          </a:r>
        </a:p>
        <a:p xmlns:a="http://schemas.openxmlformats.org/drawingml/2006/main">
          <a:r>
            <a:rPr lang="en-US" sz="1100"/>
            <a:t>NRI=38</a:t>
          </a:r>
        </a:p>
      </cdr:txBody>
    </cdr:sp>
  </cdr:relSizeAnchor>
  <cdr:relSizeAnchor xmlns:cdr="http://schemas.openxmlformats.org/drawingml/2006/chartDrawing">
    <cdr:from>
      <cdr:x>0.62499</cdr:x>
      <cdr:y>0.20426</cdr:y>
    </cdr:from>
    <cdr:to>
      <cdr:x>0.71333</cdr:x>
      <cdr:y>0.31906</cdr:y>
    </cdr:to>
    <cdr:sp macro="" textlink="">
      <cdr:nvSpPr>
        <cdr:cNvPr id="15" name="TextBox 6">
          <a:extLst xmlns:a="http://schemas.openxmlformats.org/drawingml/2006/main">
            <a:ext uri="{FF2B5EF4-FFF2-40B4-BE49-F238E27FC236}">
              <a16:creationId xmlns:a16="http://schemas.microsoft.com/office/drawing/2014/main" id="{0A34D05E-3685-2978-81A5-AD2DAB98D241}"/>
            </a:ext>
          </a:extLst>
        </cdr:cNvPr>
        <cdr:cNvSpPr txBox="1"/>
      </cdr:nvSpPr>
      <cdr:spPr>
        <a:xfrm xmlns:a="http://schemas.openxmlformats.org/drawingml/2006/main">
          <a:off x="6921368" y="837888"/>
          <a:ext cx="978312" cy="47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N=1285</a:t>
          </a:r>
        </a:p>
        <a:p xmlns:a="http://schemas.openxmlformats.org/drawingml/2006/main">
          <a:r>
            <a:rPr lang="en-US" sz="1100"/>
            <a:t>NRI=60</a:t>
          </a:r>
        </a:p>
      </cdr:txBody>
    </cdr:sp>
  </cdr:relSizeAnchor>
  <cdr:relSizeAnchor xmlns:cdr="http://schemas.openxmlformats.org/drawingml/2006/chartDrawing">
    <cdr:from>
      <cdr:x>0.73126</cdr:x>
      <cdr:y>0.20728</cdr:y>
    </cdr:from>
    <cdr:to>
      <cdr:x>0.82217</cdr:x>
      <cdr:y>0.32813</cdr:y>
    </cdr:to>
    <cdr:sp macro="" textlink="">
      <cdr:nvSpPr>
        <cdr:cNvPr id="16" name="TextBox 7">
          <a:extLst xmlns:a="http://schemas.openxmlformats.org/drawingml/2006/main">
            <a:ext uri="{FF2B5EF4-FFF2-40B4-BE49-F238E27FC236}">
              <a16:creationId xmlns:a16="http://schemas.microsoft.com/office/drawing/2014/main" id="{7836D00B-6F75-ADF3-F860-7EE83AEF34E1}"/>
            </a:ext>
          </a:extLst>
        </cdr:cNvPr>
        <cdr:cNvSpPr txBox="1"/>
      </cdr:nvSpPr>
      <cdr:spPr>
        <a:xfrm xmlns:a="http://schemas.openxmlformats.org/drawingml/2006/main">
          <a:off x="8098244" y="850277"/>
          <a:ext cx="1006774" cy="495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N=1105</a:t>
          </a:r>
        </a:p>
        <a:p xmlns:a="http://schemas.openxmlformats.org/drawingml/2006/main">
          <a:r>
            <a:rPr lang="en-US" sz="1100"/>
            <a:t>NRI=55</a:t>
          </a:r>
        </a:p>
      </cdr:txBody>
    </cdr:sp>
  </cdr:relSizeAnchor>
  <cdr:relSizeAnchor xmlns:cdr="http://schemas.openxmlformats.org/drawingml/2006/chartDrawing">
    <cdr:from>
      <cdr:x>0.84009</cdr:x>
      <cdr:y>0.2103</cdr:y>
    </cdr:from>
    <cdr:to>
      <cdr:x>0.95149</cdr:x>
      <cdr:y>0.32813</cdr:y>
    </cdr:to>
    <cdr:sp macro="" textlink="">
      <cdr:nvSpPr>
        <cdr:cNvPr id="17" name="TextBox 8">
          <a:extLst xmlns:a="http://schemas.openxmlformats.org/drawingml/2006/main">
            <a:ext uri="{FF2B5EF4-FFF2-40B4-BE49-F238E27FC236}">
              <a16:creationId xmlns:a16="http://schemas.microsoft.com/office/drawing/2014/main" id="{312536FA-3A76-6D85-D206-B9A3CB111400}"/>
            </a:ext>
          </a:extLst>
        </cdr:cNvPr>
        <cdr:cNvSpPr txBox="1"/>
      </cdr:nvSpPr>
      <cdr:spPr>
        <a:xfrm xmlns:a="http://schemas.openxmlformats.org/drawingml/2006/main">
          <a:off x="9303471" y="862665"/>
          <a:ext cx="1233688" cy="483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N=810</a:t>
          </a:r>
        </a:p>
        <a:p xmlns:a="http://schemas.openxmlformats.org/drawingml/2006/main">
          <a:r>
            <a:rPr lang="en-US" sz="1100"/>
            <a:t>NRI=39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0.05905</cdr:x>
      <cdr:y>0.2465</cdr:y>
    </cdr:from>
    <cdr:to>
      <cdr:x>0.15372</cdr:x>
      <cdr:y>0.35059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F34CDE8-6821-8024-E683-F0FE859BF58C}"/>
            </a:ext>
          </a:extLst>
        </cdr:cNvPr>
        <cdr:cNvSpPr txBox="1"/>
      </cdr:nvSpPr>
      <cdr:spPr>
        <a:xfrm xmlns:a="http://schemas.openxmlformats.org/drawingml/2006/main">
          <a:off x="831664" y="990826"/>
          <a:ext cx="1333370" cy="418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N-1790</a:t>
          </a:r>
        </a:p>
        <a:p xmlns:a="http://schemas.openxmlformats.org/drawingml/2006/main">
          <a:r>
            <a:rPr lang="en-US" sz="1100"/>
            <a:t>NRI=90</a:t>
          </a:r>
        </a:p>
      </cdr:txBody>
    </cdr:sp>
  </cdr:relSizeAnchor>
  <cdr:relSizeAnchor xmlns:cdr="http://schemas.openxmlformats.org/drawingml/2006/chartDrawing">
    <cdr:from>
      <cdr:x>0.17479</cdr:x>
      <cdr:y>0.24912</cdr:y>
    </cdr:from>
    <cdr:to>
      <cdr:x>0.26946</cdr:x>
      <cdr:y>0.35321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E8CE73F-C44C-3395-47DF-7136292FC4E3}"/>
            </a:ext>
          </a:extLst>
        </cdr:cNvPr>
        <cdr:cNvSpPr txBox="1"/>
      </cdr:nvSpPr>
      <cdr:spPr>
        <a:xfrm xmlns:a="http://schemas.openxmlformats.org/drawingml/2006/main">
          <a:off x="2461795" y="1001361"/>
          <a:ext cx="1333370" cy="418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N-1510</a:t>
          </a:r>
        </a:p>
        <a:p xmlns:a="http://schemas.openxmlformats.org/drawingml/2006/main">
          <a:r>
            <a:rPr lang="en-US" sz="1100"/>
            <a:t>NRI=151</a:t>
          </a:r>
        </a:p>
      </cdr:txBody>
    </cdr:sp>
  </cdr:relSizeAnchor>
  <cdr:relSizeAnchor xmlns:cdr="http://schemas.openxmlformats.org/drawingml/2006/chartDrawing">
    <cdr:from>
      <cdr:x>0.30766</cdr:x>
      <cdr:y>0.24912</cdr:y>
    </cdr:from>
    <cdr:to>
      <cdr:x>0.39091</cdr:x>
      <cdr:y>0.35321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9BBB4AB-0DDB-0897-C0A1-5F10F5460731}"/>
            </a:ext>
          </a:extLst>
        </cdr:cNvPr>
        <cdr:cNvSpPr txBox="1"/>
      </cdr:nvSpPr>
      <cdr:spPr>
        <a:xfrm xmlns:a="http://schemas.openxmlformats.org/drawingml/2006/main">
          <a:off x="4333228" y="1001361"/>
          <a:ext cx="1172488" cy="418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N=1510</a:t>
          </a:r>
        </a:p>
        <a:p xmlns:a="http://schemas.openxmlformats.org/drawingml/2006/main">
          <a:r>
            <a:rPr lang="en-US" sz="1100"/>
            <a:t>NRI=95</a:t>
          </a:r>
        </a:p>
      </cdr:txBody>
    </cdr:sp>
  </cdr:relSizeAnchor>
  <cdr:relSizeAnchor xmlns:cdr="http://schemas.openxmlformats.org/drawingml/2006/chartDrawing">
    <cdr:from>
      <cdr:x>0.42365</cdr:x>
      <cdr:y>0.26176</cdr:y>
    </cdr:from>
    <cdr:to>
      <cdr:x>0.51505</cdr:x>
      <cdr:y>0.37452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A1E8167A-CE03-11BA-19CB-7488121C3F89}"/>
            </a:ext>
          </a:extLst>
        </cdr:cNvPr>
        <cdr:cNvSpPr txBox="1"/>
      </cdr:nvSpPr>
      <cdr:spPr>
        <a:xfrm xmlns:a="http://schemas.openxmlformats.org/drawingml/2006/main">
          <a:off x="5966785" y="1052161"/>
          <a:ext cx="1287404" cy="453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N=1510</a:t>
          </a:r>
        </a:p>
        <a:p xmlns:a="http://schemas.openxmlformats.org/drawingml/2006/main">
          <a:r>
            <a:rPr lang="en-US" sz="1100"/>
            <a:t>NRI=61 </a:t>
          </a:r>
        </a:p>
      </cdr:txBody>
    </cdr:sp>
  </cdr:relSizeAnchor>
  <cdr:relSizeAnchor xmlns:cdr="http://schemas.openxmlformats.org/drawingml/2006/chartDrawing">
    <cdr:from>
      <cdr:x>0.53963</cdr:x>
      <cdr:y>0.25598</cdr:y>
    </cdr:from>
    <cdr:to>
      <cdr:x>0.64737</cdr:x>
      <cdr:y>0.36296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E63FB570-BBE4-282F-4F1A-2A17EA6A241B}"/>
            </a:ext>
          </a:extLst>
        </cdr:cNvPr>
        <cdr:cNvSpPr txBox="1"/>
      </cdr:nvSpPr>
      <cdr:spPr>
        <a:xfrm xmlns:a="http://schemas.openxmlformats.org/drawingml/2006/main">
          <a:off x="7600342" y="1028926"/>
          <a:ext cx="1517413" cy="430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N=1510</a:t>
          </a:r>
        </a:p>
        <a:p xmlns:a="http://schemas.openxmlformats.org/drawingml/2006/main">
          <a:r>
            <a:rPr lang="en-US" sz="1100"/>
            <a:t>NRI=38</a:t>
          </a:r>
        </a:p>
      </cdr:txBody>
    </cdr:sp>
  </cdr:relSizeAnchor>
  <cdr:relSizeAnchor xmlns:cdr="http://schemas.openxmlformats.org/drawingml/2006/chartDrawing">
    <cdr:from>
      <cdr:x>0.66104</cdr:x>
      <cdr:y>0.26203</cdr:y>
    </cdr:from>
    <cdr:to>
      <cdr:x>0.77366</cdr:x>
      <cdr:y>0.3719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0A34D05E-3685-2978-81A5-AD2DAB98D241}"/>
            </a:ext>
          </a:extLst>
        </cdr:cNvPr>
        <cdr:cNvSpPr txBox="1"/>
      </cdr:nvSpPr>
      <cdr:spPr>
        <a:xfrm xmlns:a="http://schemas.openxmlformats.org/drawingml/2006/main">
          <a:off x="9310279" y="1053243"/>
          <a:ext cx="1586181" cy="441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N=1285</a:t>
          </a:r>
        </a:p>
        <a:p xmlns:a="http://schemas.openxmlformats.org/drawingml/2006/main">
          <a:r>
            <a:rPr lang="en-US" sz="1100"/>
            <a:t>NRI=60</a:t>
          </a:r>
        </a:p>
      </cdr:txBody>
    </cdr:sp>
  </cdr:relSizeAnchor>
  <cdr:relSizeAnchor xmlns:cdr="http://schemas.openxmlformats.org/drawingml/2006/chartDrawing">
    <cdr:from>
      <cdr:x>0.77488</cdr:x>
      <cdr:y>0.26176</cdr:y>
    </cdr:from>
    <cdr:to>
      <cdr:x>0.87106</cdr:x>
      <cdr:y>0.37742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7836D00B-6F75-ADF3-F860-7EE83AEF34E1}"/>
            </a:ext>
          </a:extLst>
        </cdr:cNvPr>
        <cdr:cNvSpPr txBox="1"/>
      </cdr:nvSpPr>
      <cdr:spPr>
        <a:xfrm xmlns:a="http://schemas.openxmlformats.org/drawingml/2006/main">
          <a:off x="10913601" y="1052161"/>
          <a:ext cx="1354599" cy="464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N=1105</a:t>
          </a:r>
        </a:p>
        <a:p xmlns:a="http://schemas.openxmlformats.org/drawingml/2006/main">
          <a:r>
            <a:rPr lang="en-US" sz="1100"/>
            <a:t>NRI=55</a:t>
          </a:r>
        </a:p>
      </cdr:txBody>
    </cdr:sp>
  </cdr:relSizeAnchor>
  <cdr:relSizeAnchor xmlns:cdr="http://schemas.openxmlformats.org/drawingml/2006/chartDrawing">
    <cdr:from>
      <cdr:x>0.91614</cdr:x>
      <cdr:y>0.25833</cdr:y>
    </cdr:from>
    <cdr:to>
      <cdr:x>0.99008</cdr:x>
      <cdr:y>0.3711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312536FA-3A76-6D85-D206-B9A3CB111400}"/>
            </a:ext>
          </a:extLst>
        </cdr:cNvPr>
        <cdr:cNvSpPr txBox="1"/>
      </cdr:nvSpPr>
      <cdr:spPr>
        <a:xfrm xmlns:a="http://schemas.openxmlformats.org/drawingml/2006/main">
          <a:off x="12903200" y="1038378"/>
          <a:ext cx="1041400" cy="453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N=810</a:t>
          </a:r>
        </a:p>
        <a:p xmlns:a="http://schemas.openxmlformats.org/drawingml/2006/main">
          <a:r>
            <a:rPr lang="en-US" sz="1100"/>
            <a:t>NRI=39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68D2-BC44-3942-982F-221BCC3FC922}">
  <dimension ref="C5:K64"/>
  <sheetViews>
    <sheetView tabSelected="1" topLeftCell="A4" workbookViewId="0">
      <selection activeCell="B14" sqref="B14"/>
    </sheetView>
  </sheetViews>
  <sheetFormatPr baseColWidth="10" defaultColWidth="11.1640625" defaultRowHeight="16" x14ac:dyDescent="0.2"/>
  <cols>
    <col min="3" max="3" width="26.1640625" customWidth="1"/>
    <col min="6" max="6" width="14.33203125" customWidth="1"/>
  </cols>
  <sheetData>
    <row r="5" spans="3:11" x14ac:dyDescent="0.2">
      <c r="D5" t="s">
        <v>12</v>
      </c>
      <c r="F5" t="s">
        <v>0</v>
      </c>
      <c r="H5" t="s">
        <v>2</v>
      </c>
      <c r="I5" t="s">
        <v>1</v>
      </c>
    </row>
    <row r="7" spans="3:11" x14ac:dyDescent="0.2">
      <c r="F7" t="s">
        <v>7</v>
      </c>
    </row>
    <row r="9" spans="3:11" x14ac:dyDescent="0.2">
      <c r="D9" t="s">
        <v>13</v>
      </c>
      <c r="E9" t="s">
        <v>19</v>
      </c>
      <c r="F9" t="s">
        <v>19</v>
      </c>
      <c r="G9" t="s">
        <v>19</v>
      </c>
      <c r="H9" t="s">
        <v>19</v>
      </c>
      <c r="I9" t="s">
        <v>15</v>
      </c>
      <c r="J9" t="s">
        <v>17</v>
      </c>
      <c r="K9" t="s">
        <v>24</v>
      </c>
    </row>
    <row r="10" spans="3:11" x14ac:dyDescent="0.2">
      <c r="D10" t="s">
        <v>14</v>
      </c>
      <c r="E10" t="s">
        <v>20</v>
      </c>
      <c r="F10" t="s">
        <v>21</v>
      </c>
      <c r="G10" t="s">
        <v>22</v>
      </c>
      <c r="H10" t="s">
        <v>23</v>
      </c>
      <c r="I10" t="s">
        <v>16</v>
      </c>
      <c r="J10" t="s">
        <v>18</v>
      </c>
      <c r="K10" t="s">
        <v>25</v>
      </c>
    </row>
    <row r="11" spans="3:11" x14ac:dyDescent="0.2">
      <c r="C11" t="s">
        <v>2</v>
      </c>
      <c r="D11" t="s">
        <v>34</v>
      </c>
      <c r="E11" t="s">
        <v>3</v>
      </c>
      <c r="F11" t="s">
        <v>35</v>
      </c>
      <c r="G11" t="s">
        <v>4</v>
      </c>
      <c r="H11" t="s">
        <v>5</v>
      </c>
      <c r="I11" t="s">
        <v>36</v>
      </c>
      <c r="J11" t="s">
        <v>37</v>
      </c>
      <c r="K11" t="s">
        <v>38</v>
      </c>
    </row>
    <row r="12" spans="3:11" x14ac:dyDescent="0.2">
      <c r="C12" t="s">
        <v>8</v>
      </c>
      <c r="D12">
        <v>12.77</v>
      </c>
      <c r="E12">
        <v>15.39</v>
      </c>
      <c r="F12">
        <v>12.69</v>
      </c>
      <c r="G12">
        <v>15.64</v>
      </c>
      <c r="H12">
        <v>12.64</v>
      </c>
      <c r="I12">
        <v>15.25</v>
      </c>
      <c r="J12">
        <v>8.17</v>
      </c>
      <c r="K12">
        <v>1</v>
      </c>
    </row>
    <row r="13" spans="3:11" x14ac:dyDescent="0.2">
      <c r="C13" t="s">
        <v>10</v>
      </c>
      <c r="D13">
        <v>9.81</v>
      </c>
      <c r="E13">
        <v>18.07</v>
      </c>
      <c r="F13">
        <v>10.09</v>
      </c>
      <c r="G13">
        <v>13.76</v>
      </c>
      <c r="H13">
        <v>13.79</v>
      </c>
      <c r="I13">
        <v>15.55</v>
      </c>
      <c r="J13">
        <v>12.09</v>
      </c>
      <c r="K13">
        <v>8.6999999999999993</v>
      </c>
    </row>
    <row r="14" spans="3:11" x14ac:dyDescent="0.2">
      <c r="C14" t="s">
        <v>11</v>
      </c>
      <c r="D14">
        <v>13.31</v>
      </c>
      <c r="E14">
        <v>21.18</v>
      </c>
      <c r="F14">
        <v>14.15</v>
      </c>
      <c r="G14">
        <v>14.89</v>
      </c>
      <c r="H14">
        <v>13.99</v>
      </c>
      <c r="I14">
        <v>19.18</v>
      </c>
      <c r="J14">
        <v>12.27</v>
      </c>
      <c r="K14">
        <v>8.6300000000000008</v>
      </c>
    </row>
    <row r="15" spans="3:11" x14ac:dyDescent="0.2">
      <c r="C15" t="s">
        <v>27</v>
      </c>
      <c r="D15">
        <v>14.02</v>
      </c>
      <c r="E15">
        <v>23.08</v>
      </c>
      <c r="F15">
        <v>16.670000000000002</v>
      </c>
      <c r="G15">
        <v>19.12</v>
      </c>
      <c r="H15">
        <v>17.38</v>
      </c>
      <c r="I15">
        <v>21.04</v>
      </c>
      <c r="J15">
        <v>15.98</v>
      </c>
      <c r="K15">
        <v>14.17</v>
      </c>
    </row>
    <row r="16" spans="3:11" x14ac:dyDescent="0.2">
      <c r="C16" t="s">
        <v>9</v>
      </c>
      <c r="D16">
        <v>12.48</v>
      </c>
      <c r="E16">
        <v>19.11</v>
      </c>
      <c r="F16">
        <v>16.45</v>
      </c>
      <c r="G16">
        <v>18.23</v>
      </c>
      <c r="H16">
        <v>15.26</v>
      </c>
      <c r="I16">
        <v>16.5</v>
      </c>
      <c r="J16">
        <v>15.49</v>
      </c>
      <c r="K16">
        <v>9.3000000000000007</v>
      </c>
    </row>
    <row r="17" spans="3:11" x14ac:dyDescent="0.2">
      <c r="C17" t="s">
        <v>30</v>
      </c>
      <c r="D17">
        <v>10.41</v>
      </c>
      <c r="E17">
        <v>19.11</v>
      </c>
      <c r="F17">
        <v>10.47</v>
      </c>
      <c r="G17">
        <v>15.59</v>
      </c>
      <c r="H17">
        <v>15.45</v>
      </c>
      <c r="I17">
        <v>17.98</v>
      </c>
      <c r="J17">
        <v>16.52</v>
      </c>
      <c r="K17">
        <v>10.89</v>
      </c>
    </row>
    <row r="18" spans="3:11" x14ac:dyDescent="0.2">
      <c r="C18" t="s">
        <v>31</v>
      </c>
      <c r="D18">
        <v>13</v>
      </c>
      <c r="E18">
        <v>21.9</v>
      </c>
      <c r="F18">
        <v>14.5</v>
      </c>
      <c r="G18">
        <v>14.83</v>
      </c>
      <c r="H18">
        <v>14.03</v>
      </c>
      <c r="I18">
        <v>18.03</v>
      </c>
      <c r="J18">
        <v>12.99</v>
      </c>
      <c r="K18">
        <v>9.19</v>
      </c>
    </row>
    <row r="19" spans="3:11" x14ac:dyDescent="0.2">
      <c r="C19" t="s">
        <v>29</v>
      </c>
      <c r="D19">
        <v>14.03</v>
      </c>
      <c r="E19">
        <v>24.73</v>
      </c>
      <c r="F19">
        <v>17.8</v>
      </c>
      <c r="G19">
        <v>20.38</v>
      </c>
      <c r="H19">
        <v>18.03</v>
      </c>
      <c r="I19">
        <v>21.95</v>
      </c>
      <c r="J19">
        <v>19.59</v>
      </c>
      <c r="K19">
        <v>16.75</v>
      </c>
    </row>
    <row r="32" spans="3:11" x14ac:dyDescent="0.2">
      <c r="H32" t="s">
        <v>6</v>
      </c>
    </row>
    <row r="50" spans="3:11" x14ac:dyDescent="0.2">
      <c r="K50" s="2"/>
    </row>
    <row r="51" spans="3:11" x14ac:dyDescent="0.2">
      <c r="C51" s="1"/>
    </row>
    <row r="54" spans="3:11" x14ac:dyDescent="0.2">
      <c r="D54" t="s">
        <v>12</v>
      </c>
      <c r="F54" t="s">
        <v>0</v>
      </c>
      <c r="H54" t="s">
        <v>2</v>
      </c>
      <c r="I54" t="s">
        <v>1</v>
      </c>
    </row>
    <row r="56" spans="3:11" x14ac:dyDescent="0.2">
      <c r="F56" t="s">
        <v>7</v>
      </c>
    </row>
    <row r="58" spans="3:11" x14ac:dyDescent="0.2">
      <c r="D58" t="s">
        <v>13</v>
      </c>
      <c r="E58" t="s">
        <v>19</v>
      </c>
      <c r="F58" t="s">
        <v>19</v>
      </c>
      <c r="G58" t="s">
        <v>19</v>
      </c>
      <c r="H58" t="s">
        <v>19</v>
      </c>
      <c r="I58" t="s">
        <v>15</v>
      </c>
      <c r="J58" t="s">
        <v>17</v>
      </c>
      <c r="K58" t="s">
        <v>24</v>
      </c>
    </row>
    <row r="59" spans="3:11" x14ac:dyDescent="0.2">
      <c r="D59" t="s">
        <v>14</v>
      </c>
      <c r="E59" t="s">
        <v>20</v>
      </c>
      <c r="F59" t="s">
        <v>21</v>
      </c>
      <c r="G59" t="s">
        <v>22</v>
      </c>
      <c r="H59" t="s">
        <v>23</v>
      </c>
      <c r="I59" t="s">
        <v>16</v>
      </c>
      <c r="J59" t="s">
        <v>18</v>
      </c>
      <c r="K59" t="s">
        <v>25</v>
      </c>
    </row>
    <row r="60" spans="3:11" x14ac:dyDescent="0.2">
      <c r="C60" t="s">
        <v>2</v>
      </c>
      <c r="D60" t="s">
        <v>34</v>
      </c>
      <c r="E60" t="s">
        <v>3</v>
      </c>
      <c r="F60" t="s">
        <v>35</v>
      </c>
      <c r="G60" t="s">
        <v>4</v>
      </c>
      <c r="H60" t="s">
        <v>5</v>
      </c>
      <c r="I60" t="s">
        <v>36</v>
      </c>
      <c r="J60" t="s">
        <v>37</v>
      </c>
      <c r="K60" t="s">
        <v>38</v>
      </c>
    </row>
    <row r="61" spans="3:11" x14ac:dyDescent="0.2">
      <c r="C61" t="s">
        <v>26</v>
      </c>
      <c r="D61">
        <f t="shared" ref="D61:K64" si="0">D16-D12</f>
        <v>-0.28999999999999915</v>
      </c>
      <c r="E61">
        <f t="shared" si="0"/>
        <v>3.7199999999999989</v>
      </c>
      <c r="F61">
        <f t="shared" si="0"/>
        <v>3.76</v>
      </c>
      <c r="G61">
        <f t="shared" si="0"/>
        <v>2.59</v>
      </c>
      <c r="H61">
        <f t="shared" si="0"/>
        <v>2.6199999999999992</v>
      </c>
      <c r="I61">
        <f t="shared" si="0"/>
        <v>1.25</v>
      </c>
      <c r="J61">
        <f t="shared" si="0"/>
        <v>7.32</v>
      </c>
      <c r="K61">
        <f t="shared" si="0"/>
        <v>8.3000000000000007</v>
      </c>
    </row>
    <row r="62" spans="3:11" x14ac:dyDescent="0.2">
      <c r="C62" t="s">
        <v>32</v>
      </c>
      <c r="D62">
        <f t="shared" si="0"/>
        <v>0.59999999999999964</v>
      </c>
      <c r="E62">
        <f t="shared" si="0"/>
        <v>1.0399999999999991</v>
      </c>
      <c r="F62">
        <f t="shared" si="0"/>
        <v>0.38000000000000078</v>
      </c>
      <c r="G62">
        <f t="shared" si="0"/>
        <v>1.83</v>
      </c>
      <c r="H62">
        <f t="shared" si="0"/>
        <v>1.6600000000000001</v>
      </c>
      <c r="I62">
        <f t="shared" si="0"/>
        <v>2.4299999999999997</v>
      </c>
      <c r="J62">
        <f t="shared" si="0"/>
        <v>4.43</v>
      </c>
      <c r="K62">
        <f t="shared" si="0"/>
        <v>2.1900000000000013</v>
      </c>
    </row>
    <row r="63" spans="3:11" x14ac:dyDescent="0.2">
      <c r="C63" t="s">
        <v>33</v>
      </c>
      <c r="D63">
        <f t="shared" si="0"/>
        <v>-0.3100000000000005</v>
      </c>
      <c r="E63">
        <f t="shared" si="0"/>
        <v>0.71999999999999886</v>
      </c>
      <c r="F63">
        <f t="shared" si="0"/>
        <v>0.34999999999999964</v>
      </c>
      <c r="G63">
        <f t="shared" si="0"/>
        <v>-6.0000000000000497E-2</v>
      </c>
      <c r="H63">
        <f t="shared" si="0"/>
        <v>3.9999999999999147E-2</v>
      </c>
      <c r="I63">
        <f t="shared" si="0"/>
        <v>-1.1499999999999986</v>
      </c>
      <c r="J63">
        <f t="shared" si="0"/>
        <v>0.72000000000000064</v>
      </c>
      <c r="K63">
        <f t="shared" si="0"/>
        <v>0.55999999999999872</v>
      </c>
    </row>
    <row r="64" spans="3:11" x14ac:dyDescent="0.2">
      <c r="C64" t="s">
        <v>28</v>
      </c>
      <c r="D64">
        <f t="shared" si="0"/>
        <v>9.9999999999997868E-3</v>
      </c>
      <c r="E64">
        <f t="shared" si="0"/>
        <v>1.6500000000000021</v>
      </c>
      <c r="F64">
        <f t="shared" si="0"/>
        <v>1.129999999999999</v>
      </c>
      <c r="G64">
        <f t="shared" si="0"/>
        <v>1.259999999999998</v>
      </c>
      <c r="H64">
        <f t="shared" si="0"/>
        <v>0.65000000000000213</v>
      </c>
      <c r="I64">
        <f t="shared" si="0"/>
        <v>0.91000000000000014</v>
      </c>
      <c r="J64">
        <f t="shared" si="0"/>
        <v>3.6099999999999994</v>
      </c>
      <c r="K64">
        <f t="shared" si="0"/>
        <v>2.58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2022-07-27T15:33:07Z</dcterms:created>
  <dcterms:modified xsi:type="dcterms:W3CDTF">2024-01-31T22:21:21Z</dcterms:modified>
</cp:coreProperties>
</file>