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.kaplan/Desktop/SHIPS-RII_verification/"/>
    </mc:Choice>
  </mc:AlternateContent>
  <xr:revisionPtr revIDLastSave="0" documentId="13_ncr:1_{53F16631-75CD-ED49-914F-126C8D51A209}" xr6:coauthVersionLast="47" xr6:coauthVersionMax="47" xr10:uidLastSave="{00000000-0000-0000-0000-000000000000}"/>
  <bookViews>
    <workbookView xWindow="4560" yWindow="700" windowWidth="36260" windowHeight="26560" xr2:uid="{D6B18A45-EE5D-0640-88C7-A289B4C916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K64" i="1"/>
  <c r="I64" i="1"/>
  <c r="E62" i="1"/>
  <c r="F62" i="1"/>
  <c r="G62" i="1"/>
  <c r="H62" i="1"/>
  <c r="I62" i="1"/>
  <c r="J62" i="1"/>
  <c r="K62" i="1"/>
  <c r="E63" i="1"/>
  <c r="F63" i="1"/>
  <c r="G63" i="1"/>
  <c r="H63" i="1"/>
  <c r="I63" i="1"/>
  <c r="J63" i="1"/>
  <c r="K63" i="1"/>
  <c r="D63" i="1"/>
  <c r="E64" i="1"/>
  <c r="F64" i="1"/>
  <c r="G64" i="1"/>
  <c r="H64" i="1"/>
  <c r="E61" i="1"/>
  <c r="F61" i="1"/>
  <c r="G61" i="1"/>
  <c r="H61" i="1"/>
  <c r="I61" i="1"/>
  <c r="J61" i="1"/>
  <c r="K61" i="1"/>
  <c r="D61" i="1"/>
  <c r="D64" i="1"/>
  <c r="D62" i="1"/>
</calcChain>
</file>

<file path=xl/sharedStrings.xml><?xml version="1.0" encoding="utf-8"?>
<sst xmlns="http://schemas.openxmlformats.org/spreadsheetml/2006/main" count="73" uniqueCount="41">
  <si>
    <t>SHIPS-RII</t>
  </si>
  <si>
    <t>Brier skill (%)</t>
  </si>
  <si>
    <t>Model</t>
  </si>
  <si>
    <t>25-kt/24-h</t>
  </si>
  <si>
    <t>35-kt/24-h</t>
  </si>
  <si>
    <t>40-kt/24-h</t>
  </si>
  <si>
    <t xml:space="preserve"> </t>
  </si>
  <si>
    <t>Atlantic</t>
  </si>
  <si>
    <t>SHIPS_oper</t>
  </si>
  <si>
    <t>SHIPS24_rerun</t>
  </si>
  <si>
    <t>Logistic_oper</t>
  </si>
  <si>
    <t>Bayesian_oper</t>
  </si>
  <si>
    <t>2018-2023</t>
  </si>
  <si>
    <t>N=1760</t>
  </si>
  <si>
    <t>NRI= 90</t>
  </si>
  <si>
    <t>N=1285</t>
  </si>
  <si>
    <t>NRI=60</t>
  </si>
  <si>
    <t>N=1105</t>
  </si>
  <si>
    <t>N=55</t>
  </si>
  <si>
    <t>N=1510</t>
  </si>
  <si>
    <t>NRI =151</t>
  </si>
  <si>
    <t>NRI=95</t>
  </si>
  <si>
    <t>N=61</t>
  </si>
  <si>
    <t>NRI= 38</t>
  </si>
  <si>
    <t>N=810</t>
  </si>
  <si>
    <t>NRI=39</t>
  </si>
  <si>
    <t>SHIPS24 -SHIPS_oper</t>
  </si>
  <si>
    <t>Consensus_oper</t>
  </si>
  <si>
    <t>Consensus24_rerun-Consensus_oper</t>
  </si>
  <si>
    <t>Consensus24_rerun</t>
  </si>
  <si>
    <t>Logistic24_rerun</t>
  </si>
  <si>
    <t>Bayesian24_rerun</t>
  </si>
  <si>
    <t>Logistic24_rerun-Logistic_oper</t>
  </si>
  <si>
    <t>Bayesian24_rerun-Bayesian_oper</t>
  </si>
  <si>
    <t>N=1500</t>
  </si>
  <si>
    <t>NRI =231</t>
  </si>
  <si>
    <t>20-kt/12-h</t>
  </si>
  <si>
    <t>30-kt/24-h</t>
  </si>
  <si>
    <t>45-kt/36-h</t>
  </si>
  <si>
    <t>55-kt/48h</t>
  </si>
  <si>
    <t>65-kt/72h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</si>
</sst>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E.</a:t>
            </a:r>
            <a:r>
              <a:rPr lang="en-US" baseline="0"/>
              <a:t> Pacific</a:t>
            </a:r>
            <a:r>
              <a:rPr lang="en-US"/>
              <a:t> basin  RII model</a:t>
            </a:r>
            <a:r>
              <a:rPr lang="en-US" baseline="0"/>
              <a:t> skill (</a:t>
            </a:r>
            <a:r>
              <a:rPr lang="en-US"/>
              <a:t>2018-2023</a:t>
            </a:r>
            <a:r>
              <a:rPr lang="en-US" baseline="0"/>
              <a:t> 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130315677753396E-2"/>
          <c:y val="0.18828561202576952"/>
          <c:w val="0.90128887858287876"/>
          <c:h val="0.62339772105526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SHIPS_oper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accent5"/>
              </a:solidFill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Sheet1!$D$12:$K$12</c:f>
              <c:numCache>
                <c:formatCode>General</c:formatCode>
                <c:ptCount val="8"/>
                <c:pt idx="0">
                  <c:v>24.36</c:v>
                </c:pt>
                <c:pt idx="1">
                  <c:v>24.51</c:v>
                </c:pt>
                <c:pt idx="2">
                  <c:v>25.75</c:v>
                </c:pt>
                <c:pt idx="3">
                  <c:v>23.56</c:v>
                </c:pt>
                <c:pt idx="4">
                  <c:v>20.260000000000002</c:v>
                </c:pt>
                <c:pt idx="5">
                  <c:v>24.71</c:v>
                </c:pt>
                <c:pt idx="6">
                  <c:v>21.8</c:v>
                </c:pt>
                <c:pt idx="7">
                  <c:v>13.03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E-EF44-AC80-D68675BD49DB}"/>
            </c:ext>
          </c:extLst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Logistic_oper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rgbClr val="00B050"/>
              </a:solidFill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Sheet1!$D$13:$K$13</c:f>
              <c:numCache>
                <c:formatCode>General</c:formatCode>
                <c:ptCount val="8"/>
                <c:pt idx="0">
                  <c:v>20.84</c:v>
                </c:pt>
                <c:pt idx="1">
                  <c:v>24.69</c:v>
                </c:pt>
                <c:pt idx="2">
                  <c:v>21.42</c:v>
                </c:pt>
                <c:pt idx="3">
                  <c:v>17.510000000000002</c:v>
                </c:pt>
                <c:pt idx="4">
                  <c:v>14.77</c:v>
                </c:pt>
                <c:pt idx="5">
                  <c:v>16.329999999999998</c:v>
                </c:pt>
                <c:pt idx="6">
                  <c:v>14.44</c:v>
                </c:pt>
                <c:pt idx="7">
                  <c:v>13.35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E-EF44-AC80-D68675BD49DB}"/>
            </c:ext>
          </c:extLst>
        </c:ser>
        <c:ser>
          <c:idx val="2"/>
          <c:order val="2"/>
          <c:tx>
            <c:strRef>
              <c:f>Sheet1!$C$14</c:f>
              <c:strCache>
                <c:ptCount val="1"/>
                <c:pt idx="0">
                  <c:v>Bayesian_oper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accent4"/>
              </a:solidFill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Sheet1!$D$14:$K$14</c:f>
              <c:numCache>
                <c:formatCode>General</c:formatCode>
                <c:ptCount val="8"/>
                <c:pt idx="0">
                  <c:v>13.15</c:v>
                </c:pt>
                <c:pt idx="1">
                  <c:v>16.93</c:v>
                </c:pt>
                <c:pt idx="2">
                  <c:v>13.56</c:v>
                </c:pt>
                <c:pt idx="3">
                  <c:v>10.64</c:v>
                </c:pt>
                <c:pt idx="4">
                  <c:v>2.4500000000000002</c:v>
                </c:pt>
                <c:pt idx="5">
                  <c:v>4.41</c:v>
                </c:pt>
                <c:pt idx="6">
                  <c:v>0.35</c:v>
                </c:pt>
                <c:pt idx="7">
                  <c:v>-2.77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E-EF44-AC80-D68675BD49DB}"/>
            </c:ext>
          </c:extLst>
        </c:ser>
        <c:ser>
          <c:idx val="3"/>
          <c:order val="3"/>
          <c:tx>
            <c:strRef>
              <c:f>Sheet1!$C$15</c:f>
              <c:strCache>
                <c:ptCount val="1"/>
                <c:pt idx="0">
                  <c:v>Consensus_oper</c:v>
                </c:pt>
              </c:strCache>
            </c:strRef>
          </c:tx>
          <c:spPr>
            <a:solidFill>
              <a:srgbClr val="7030A0"/>
            </a:solidFill>
            <a:ln w="19050">
              <a:solidFill>
                <a:srgbClr val="7030A0"/>
              </a:solidFill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Sheet1!$D$15:$K$15</c:f>
              <c:numCache>
                <c:formatCode>General</c:formatCode>
                <c:ptCount val="8"/>
                <c:pt idx="0">
                  <c:v>23.56</c:v>
                </c:pt>
                <c:pt idx="1">
                  <c:v>27.89</c:v>
                </c:pt>
                <c:pt idx="2">
                  <c:v>25.63</c:v>
                </c:pt>
                <c:pt idx="3">
                  <c:v>22.58</c:v>
                </c:pt>
                <c:pt idx="4">
                  <c:v>17.21</c:v>
                </c:pt>
                <c:pt idx="5">
                  <c:v>21.39</c:v>
                </c:pt>
                <c:pt idx="6">
                  <c:v>19.579999999999998</c:v>
                </c:pt>
                <c:pt idx="7">
                  <c:v>13.31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E-EF44-AC80-D68675BD49DB}"/>
            </c:ext>
          </c:extLst>
        </c:ser>
        <c:ser>
          <c:idx val="4"/>
          <c:order val="4"/>
          <c:tx>
            <c:strRef>
              <c:f>Sheet1!$C$16</c:f>
              <c:strCache>
                <c:ptCount val="1"/>
                <c:pt idx="0">
                  <c:v>SHIPS24_rerun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5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7E-EF44-AC80-D68675BD49DB}"/>
              </c:ext>
            </c:extLst>
          </c:dPt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Sheet1!$D$16:$K$16</c:f>
              <c:numCache>
                <c:formatCode>General</c:formatCode>
                <c:ptCount val="8"/>
                <c:pt idx="0">
                  <c:v>25.71</c:v>
                </c:pt>
                <c:pt idx="1">
                  <c:v>27.72</c:v>
                </c:pt>
                <c:pt idx="2">
                  <c:v>29.26</c:v>
                </c:pt>
                <c:pt idx="3">
                  <c:v>27.75</c:v>
                </c:pt>
                <c:pt idx="4">
                  <c:v>23.72</c:v>
                </c:pt>
                <c:pt idx="5">
                  <c:v>25.21</c:v>
                </c:pt>
                <c:pt idx="6">
                  <c:v>25.47</c:v>
                </c:pt>
                <c:pt idx="7">
                  <c:v>21.23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7E-EF44-AC80-D68675BD49DB}"/>
            </c:ext>
          </c:extLst>
        </c:ser>
        <c:ser>
          <c:idx val="5"/>
          <c:order val="5"/>
          <c:tx>
            <c:strRef>
              <c:f>Sheet1!$C$17</c:f>
              <c:strCache>
                <c:ptCount val="1"/>
                <c:pt idx="0">
                  <c:v>Logistic24_rerun</c:v>
                </c:pt>
              </c:strCache>
            </c:strRef>
          </c:tx>
          <c:spPr>
            <a:pattFill prst="pct50">
              <a:fgClr>
                <a:schemeClr val="accent6"/>
              </a:fgClr>
              <a:bgClr>
                <a:schemeClr val="bg1"/>
              </a:bgClr>
            </a:pattFill>
            <a:ln w="19050">
              <a:noFill/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Sheet1!$D$17:$K$17</c:f>
              <c:numCache>
                <c:formatCode>General</c:formatCode>
                <c:ptCount val="8"/>
                <c:pt idx="0">
                  <c:v>19.54</c:v>
                </c:pt>
                <c:pt idx="1">
                  <c:v>26.04</c:v>
                </c:pt>
                <c:pt idx="2">
                  <c:v>21.36</c:v>
                </c:pt>
                <c:pt idx="3">
                  <c:v>17.239999999999998</c:v>
                </c:pt>
                <c:pt idx="4">
                  <c:v>12.77</c:v>
                </c:pt>
                <c:pt idx="5">
                  <c:v>16.46</c:v>
                </c:pt>
                <c:pt idx="6">
                  <c:v>15.73</c:v>
                </c:pt>
                <c:pt idx="7">
                  <c:v>13.69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7E-EF44-AC80-D68675BD49DB}"/>
            </c:ext>
          </c:extLst>
        </c:ser>
        <c:ser>
          <c:idx val="6"/>
          <c:order val="6"/>
          <c:tx>
            <c:strRef>
              <c:f>Sheet1!$C$18</c:f>
              <c:strCache>
                <c:ptCount val="1"/>
                <c:pt idx="0">
                  <c:v>Bayesian24_rerun</c:v>
                </c:pt>
              </c:strCache>
            </c:strRef>
          </c:tx>
          <c:spPr>
            <a:pattFill prst="pct50">
              <a:fgClr>
                <a:schemeClr val="accent4"/>
              </a:fgClr>
              <a:bgClr>
                <a:schemeClr val="bg1"/>
              </a:bgClr>
            </a:pattFill>
            <a:ln w="19050">
              <a:noFill/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Sheet1!$D$18:$K$18</c:f>
              <c:numCache>
                <c:formatCode>General</c:formatCode>
                <c:ptCount val="8"/>
                <c:pt idx="0">
                  <c:v>13.09</c:v>
                </c:pt>
                <c:pt idx="1">
                  <c:v>17.82</c:v>
                </c:pt>
                <c:pt idx="2">
                  <c:v>15.13</c:v>
                </c:pt>
                <c:pt idx="3">
                  <c:v>12.61</c:v>
                </c:pt>
                <c:pt idx="4">
                  <c:v>3.94</c:v>
                </c:pt>
                <c:pt idx="5">
                  <c:v>6.5</c:v>
                </c:pt>
                <c:pt idx="6">
                  <c:v>0.67</c:v>
                </c:pt>
                <c:pt idx="7">
                  <c:v>-3.43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7E-EF44-AC80-D68675BD49DB}"/>
            </c:ext>
          </c:extLst>
        </c:ser>
        <c:ser>
          <c:idx val="7"/>
          <c:order val="7"/>
          <c:tx>
            <c:strRef>
              <c:f>Sheet1!$C$19</c:f>
              <c:strCache>
                <c:ptCount val="1"/>
                <c:pt idx="0">
                  <c:v>Consensus24_rerun</c:v>
                </c:pt>
              </c:strCache>
            </c:strRef>
          </c:tx>
          <c:spPr>
            <a:pattFill prst="pct50">
              <a:fgClr>
                <a:srgbClr val="7030A0"/>
              </a:fgClr>
              <a:bgClr>
                <a:schemeClr val="bg1"/>
              </a:bgClr>
            </a:pattFill>
            <a:ln w="19050">
              <a:noFill/>
            </a:ln>
            <a:effectLst/>
          </c:spPr>
          <c:invertIfNegative val="0"/>
          <c:cat>
            <c:strRef>
              <c:f>Sheet1!$D$11:$K$11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Sheet1!$D$19:$K$19</c:f>
              <c:numCache>
                <c:formatCode>General</c:formatCode>
                <c:ptCount val="8"/>
                <c:pt idx="0">
                  <c:v>24.27</c:v>
                </c:pt>
                <c:pt idx="1">
                  <c:v>30.07</c:v>
                </c:pt>
                <c:pt idx="2">
                  <c:v>27.52</c:v>
                </c:pt>
                <c:pt idx="3">
                  <c:v>25.06</c:v>
                </c:pt>
                <c:pt idx="4">
                  <c:v>18.72</c:v>
                </c:pt>
                <c:pt idx="5">
                  <c:v>23.61</c:v>
                </c:pt>
                <c:pt idx="6">
                  <c:v>22.02</c:v>
                </c:pt>
                <c:pt idx="7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7E-EF44-AC80-D68675BD4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512687"/>
        <c:axId val="888092559"/>
      </c:barChart>
      <c:catAx>
        <c:axId val="887512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RI threshold /lead time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092559"/>
        <c:crosses val="autoZero"/>
        <c:auto val="1"/>
        <c:lblAlgn val="ctr"/>
        <c:lblOffset val="100"/>
        <c:noMultiLvlLbl val="0"/>
      </c:catAx>
      <c:valAx>
        <c:axId val="88809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Skill relative to climatology (%)</a:t>
                </a:r>
              </a:p>
            </c:rich>
          </c:tx>
          <c:layout>
            <c:manualLayout>
              <c:xMode val="edge"/>
              <c:yMode val="edge"/>
              <c:x val="3.3998738628545212E-3"/>
              <c:y val="0.1975021605531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512687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Skill</a:t>
            </a:r>
            <a:r>
              <a:rPr lang="en-US" baseline="0"/>
              <a:t> improvement of E. Pacific 2024 rerun model forecasts </a:t>
            </a:r>
          </a:p>
          <a:p>
            <a:pPr>
              <a:defRPr/>
            </a:pPr>
            <a:r>
              <a:rPr lang="en-US" baseline="0"/>
              <a:t>over operational forecasts (2018-2023) </a:t>
            </a:r>
            <a:endParaRPr lang="en-US"/>
          </a:p>
        </c:rich>
      </c:tx>
      <c:layout>
        <c:manualLayout>
          <c:xMode val="edge"/>
          <c:yMode val="edge"/>
          <c:x val="0.36502585691640033"/>
          <c:y val="4.2614531138153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Sheet1!$C$61</c:f>
              <c:strCache>
                <c:ptCount val="1"/>
                <c:pt idx="0">
                  <c:v>SHIPS24 -SHIPS_oper</c:v>
                </c:pt>
              </c:strCache>
            </c:strRef>
          </c:tx>
          <c:spPr>
            <a:solidFill>
              <a:schemeClr val="accent5"/>
            </a:solidFill>
            <a:ln w="25400">
              <a:solidFill>
                <a:schemeClr val="accent5"/>
              </a:solidFill>
            </a:ln>
            <a:effectLst/>
          </c:spPr>
          <c:invertIfNegative val="0"/>
          <c:cat>
            <c:strRef>
              <c:f>Sheet1!$D$60:$K$60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Sheet1!$D$61:$K$61</c:f>
              <c:numCache>
                <c:formatCode>General</c:formatCode>
                <c:ptCount val="8"/>
                <c:pt idx="0">
                  <c:v>1.3500000000000014</c:v>
                </c:pt>
                <c:pt idx="1">
                  <c:v>3.2099999999999973</c:v>
                </c:pt>
                <c:pt idx="2">
                  <c:v>3.5100000000000016</c:v>
                </c:pt>
                <c:pt idx="3">
                  <c:v>4.1900000000000013</c:v>
                </c:pt>
                <c:pt idx="4">
                  <c:v>3.4599999999999973</c:v>
                </c:pt>
                <c:pt idx="5">
                  <c:v>0.5</c:v>
                </c:pt>
                <c:pt idx="6">
                  <c:v>3.6699999999999982</c:v>
                </c:pt>
                <c:pt idx="7">
                  <c:v>8.2000000000000011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3-6B4A-99AB-C885B23BFCC0}"/>
            </c:ext>
          </c:extLst>
        </c:ser>
        <c:ser>
          <c:idx val="1"/>
          <c:order val="1"/>
          <c:tx>
            <c:strRef>
              <c:f>Sheet1!$C$62</c:f>
              <c:strCache>
                <c:ptCount val="1"/>
                <c:pt idx="0">
                  <c:v>Logistic24_rerun-Logistic_oper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accent6"/>
              </a:solidFill>
            </a:ln>
            <a:effectLst/>
          </c:spPr>
          <c:invertIfNegative val="0"/>
          <c:cat>
            <c:strRef>
              <c:f>Sheet1!$D$60:$K$60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Sheet1!$D$62:$K$62</c:f>
              <c:numCache>
                <c:formatCode>General</c:formatCode>
                <c:ptCount val="8"/>
                <c:pt idx="0">
                  <c:v>-1.3000000000000007</c:v>
                </c:pt>
                <c:pt idx="1">
                  <c:v>1.3499999999999979</c:v>
                </c:pt>
                <c:pt idx="2">
                  <c:v>-6.0000000000002274E-2</c:v>
                </c:pt>
                <c:pt idx="3">
                  <c:v>-0.27000000000000313</c:v>
                </c:pt>
                <c:pt idx="4">
                  <c:v>-2</c:v>
                </c:pt>
                <c:pt idx="5">
                  <c:v>0.13000000000000256</c:v>
                </c:pt>
                <c:pt idx="6">
                  <c:v>2.4400000000000013</c:v>
                </c:pt>
                <c:pt idx="7">
                  <c:v>0.33999999999999986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3-6B4A-99AB-C885B23BFCC0}"/>
            </c:ext>
          </c:extLst>
        </c:ser>
        <c:ser>
          <c:idx val="2"/>
          <c:order val="2"/>
          <c:tx>
            <c:strRef>
              <c:f>Sheet1!$C$63</c:f>
              <c:strCache>
                <c:ptCount val="1"/>
                <c:pt idx="0">
                  <c:v>Bayesian24_rerun-Bayesian_oper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invertIfNegative val="0"/>
          <c:cat>
            <c:strRef>
              <c:f>Sheet1!$D$60:$K$60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Sheet1!$D$63:$K$63</c:f>
              <c:numCache>
                <c:formatCode>General</c:formatCode>
                <c:ptCount val="8"/>
                <c:pt idx="0">
                  <c:v>-6.0000000000000497E-2</c:v>
                </c:pt>
                <c:pt idx="1">
                  <c:v>0.89000000000000057</c:v>
                </c:pt>
                <c:pt idx="2">
                  <c:v>1.5700000000000003</c:v>
                </c:pt>
                <c:pt idx="3">
                  <c:v>1.9699999999999989</c:v>
                </c:pt>
                <c:pt idx="4">
                  <c:v>1.4899999999999998</c:v>
                </c:pt>
                <c:pt idx="5">
                  <c:v>2.09</c:v>
                </c:pt>
                <c:pt idx="6">
                  <c:v>0.32000000000000006</c:v>
                </c:pt>
                <c:pt idx="7">
                  <c:v>-0.66000000000000014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3-6B4A-99AB-C885B23BFCC0}"/>
            </c:ext>
          </c:extLst>
        </c:ser>
        <c:ser>
          <c:idx val="3"/>
          <c:order val="3"/>
          <c:tx>
            <c:strRef>
              <c:f>Sheet1!$C$64</c:f>
              <c:strCache>
                <c:ptCount val="1"/>
                <c:pt idx="0">
                  <c:v>Consensus24_rerun-Consensus_oper</c:v>
                </c:pt>
              </c:strCache>
            </c:strRef>
          </c:tx>
          <c:spPr>
            <a:solidFill>
              <a:srgbClr val="7030A0"/>
            </a:solidFill>
            <a:ln w="25400">
              <a:solidFill>
                <a:srgbClr val="7030A0"/>
              </a:solidFill>
            </a:ln>
            <a:effectLst/>
          </c:spPr>
          <c:invertIfNegative val="0"/>
          <c:cat>
            <c:strRef>
              <c:f>Sheet1!$D$60:$K$60</c:f>
              <c:strCache>
                <c:ptCount val="8"/>
                <c:pt idx="0">
                  <c:v>20-kt/12-h</c:v>
                </c:pt>
                <c:pt idx="1">
                  <c:v>25-kt/24-h</c:v>
                </c:pt>
                <c:pt idx="2">
                  <c:v>30-kt/24-h</c:v>
                </c:pt>
                <c:pt idx="3">
                  <c:v>35-kt/24-h</c:v>
                </c:pt>
                <c:pt idx="4">
                  <c:v>40-kt/24-h</c:v>
                </c:pt>
                <c:pt idx="5">
                  <c:v>45-kt/36-h</c:v>
                </c:pt>
                <c:pt idx="6">
                  <c:v>55-kt/48h</c:v>
                </c:pt>
                <c:pt idx="7">
                  <c:v>65-kt/72h</c:v>
                </c:pt>
              </c:strCache>
            </c:strRef>
          </c:cat>
          <c:val>
            <c:numRef>
              <c:f>Sheet1!$D$64:$K$64</c:f>
              <c:numCache>
                <c:formatCode>General</c:formatCode>
                <c:ptCount val="8"/>
                <c:pt idx="0">
                  <c:v>0.71000000000000085</c:v>
                </c:pt>
                <c:pt idx="1">
                  <c:v>2.1799999999999997</c:v>
                </c:pt>
                <c:pt idx="2">
                  <c:v>1.8900000000000006</c:v>
                </c:pt>
                <c:pt idx="3">
                  <c:v>2.4800000000000004</c:v>
                </c:pt>
                <c:pt idx="4">
                  <c:v>1.509999999999998</c:v>
                </c:pt>
                <c:pt idx="5">
                  <c:v>2.2199999999999989</c:v>
                </c:pt>
                <c:pt idx="6">
                  <c:v>2.4400000000000013</c:v>
                </c:pt>
                <c:pt idx="7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3-6B4A-99AB-C885B23BF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95135"/>
        <c:axId val="750226287"/>
      </c:barChart>
      <c:catAx>
        <c:axId val="29049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RI threshold/Lead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226287"/>
        <c:crosses val="autoZero"/>
        <c:auto val="1"/>
        <c:lblAlgn val="ctr"/>
        <c:lblOffset val="100"/>
        <c:noMultiLvlLbl val="0"/>
      </c:catAx>
      <c:valAx>
        <c:axId val="75022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Skill Improvement 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495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75359917881552"/>
          <c:y val="0.16785100726045607"/>
          <c:w val="0.66657369870845351"/>
          <c:h val="5.3317908721125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25</xdr:row>
      <xdr:rowOff>101600</xdr:rowOff>
    </xdr:from>
    <xdr:to>
      <xdr:col>16</xdr:col>
      <xdr:colOff>254000</xdr:colOff>
      <xdr:row>46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2C5931-3E87-4588-6738-8A75D8017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330200</xdr:colOff>
      <xdr:row>67</xdr:row>
      <xdr:rowOff>190500</xdr:rowOff>
    </xdr:from>
    <xdr:to>
      <xdr:col>17</xdr:col>
      <xdr:colOff>723900</xdr:colOff>
      <xdr:row>87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BDC15F-1C6E-E3E5-2F74-6559ED691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0.08219</cdr:x>
      <cdr:y>0.18047</cdr:y>
    </cdr:from>
    <cdr:to>
      <cdr:x>0.14531</cdr:x>
      <cdr:y>0.27973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71036E1-5DA9-357C-878C-93A313B04DAB}"/>
            </a:ext>
          </a:extLst>
        </cdr:cNvPr>
        <cdr:cNvSpPr txBox="1"/>
      </cdr:nvSpPr>
      <cdr:spPr>
        <a:xfrm xmlns:a="http://schemas.openxmlformats.org/drawingml/2006/main">
          <a:off x="1146097" y="756361"/>
          <a:ext cx="880132" cy="415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N-1728</a:t>
          </a:r>
        </a:p>
        <a:p xmlns:a="http://schemas.openxmlformats.org/drawingml/2006/main">
          <a:r>
            <a:rPr lang="en-US" sz="1100"/>
            <a:t>NRI=137</a:t>
          </a:r>
        </a:p>
      </cdr:txBody>
    </cdr:sp>
  </cdr:relSizeAnchor>
  <cdr:relSizeAnchor xmlns:cdr="http://schemas.openxmlformats.org/drawingml/2006/chartDrawing">
    <cdr:from>
      <cdr:x>0.21563</cdr:x>
      <cdr:y>0.17065</cdr:y>
    </cdr:from>
    <cdr:to>
      <cdr:x>0.27113</cdr:x>
      <cdr:y>0.26991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4C2C2F3-87F9-1395-775A-C869A888224F}"/>
            </a:ext>
          </a:extLst>
        </cdr:cNvPr>
        <cdr:cNvSpPr txBox="1"/>
      </cdr:nvSpPr>
      <cdr:spPr>
        <a:xfrm xmlns:a="http://schemas.openxmlformats.org/drawingml/2006/main">
          <a:off x="3006814" y="715206"/>
          <a:ext cx="773961" cy="415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N=1500</a:t>
          </a:r>
        </a:p>
        <a:p xmlns:a="http://schemas.openxmlformats.org/drawingml/2006/main">
          <a:r>
            <a:rPr lang="en-US" sz="1100"/>
            <a:t>NRI=231</a:t>
          </a:r>
        </a:p>
      </cdr:txBody>
    </cdr:sp>
  </cdr:relSizeAnchor>
  <cdr:relSizeAnchor xmlns:cdr="http://schemas.openxmlformats.org/drawingml/2006/chartDrawing">
    <cdr:from>
      <cdr:x>0.3343</cdr:x>
      <cdr:y>0.17039</cdr:y>
    </cdr:from>
    <cdr:to>
      <cdr:x>0.3808</cdr:x>
      <cdr:y>0.25515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FACC38A-E984-3DA6-688F-0F3F3ACA4483}"/>
            </a:ext>
          </a:extLst>
        </cdr:cNvPr>
        <cdr:cNvSpPr txBox="1"/>
      </cdr:nvSpPr>
      <cdr:spPr>
        <a:xfrm xmlns:a="http://schemas.openxmlformats.org/drawingml/2006/main">
          <a:off x="4661653" y="714094"/>
          <a:ext cx="648448" cy="355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N=1500</a:t>
          </a:r>
        </a:p>
        <a:p xmlns:a="http://schemas.openxmlformats.org/drawingml/2006/main">
          <a:r>
            <a:rPr lang="en-US" sz="1100"/>
            <a:t>NRI= 171</a:t>
          </a:r>
        </a:p>
      </cdr:txBody>
    </cdr:sp>
  </cdr:relSizeAnchor>
  <cdr:relSizeAnchor xmlns:cdr="http://schemas.openxmlformats.org/drawingml/2006/chartDrawing">
    <cdr:from>
      <cdr:x>0.56485</cdr:x>
      <cdr:y>0.17416</cdr:y>
    </cdr:from>
    <cdr:to>
      <cdr:x>0.63668</cdr:x>
      <cdr:y>0.27618</cdr:y>
    </cdr:to>
    <cdr:sp macro="" textlink="">
      <cdr:nvSpPr>
        <cdr:cNvPr id="7" name="TextBox 4">
          <a:extLst xmlns:a="http://schemas.openxmlformats.org/drawingml/2006/main">
            <a:ext uri="{FF2B5EF4-FFF2-40B4-BE49-F238E27FC236}">
              <a16:creationId xmlns:a16="http://schemas.microsoft.com/office/drawing/2014/main" id="{4CE53A7B-45FC-98DB-3BD9-0F6F1631E64A}"/>
            </a:ext>
          </a:extLst>
        </cdr:cNvPr>
        <cdr:cNvSpPr txBox="1"/>
      </cdr:nvSpPr>
      <cdr:spPr>
        <a:xfrm xmlns:a="http://schemas.openxmlformats.org/drawingml/2006/main">
          <a:off x="7876626" y="729921"/>
          <a:ext cx="1001641" cy="427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N=1500</a:t>
          </a:r>
        </a:p>
        <a:p xmlns:a="http://schemas.openxmlformats.org/drawingml/2006/main">
          <a:r>
            <a:rPr lang="en-US" sz="1100"/>
            <a:t>NRI=92</a:t>
          </a:r>
        </a:p>
      </cdr:txBody>
    </cdr:sp>
  </cdr:relSizeAnchor>
  <cdr:relSizeAnchor xmlns:cdr="http://schemas.openxmlformats.org/drawingml/2006/chartDrawing">
    <cdr:from>
      <cdr:x>0.66231</cdr:x>
      <cdr:y>0.17664</cdr:y>
    </cdr:from>
    <cdr:to>
      <cdr:x>0.73739</cdr:x>
      <cdr:y>0.28141</cdr:y>
    </cdr:to>
    <cdr:sp macro="" textlink="">
      <cdr:nvSpPr>
        <cdr:cNvPr id="8" name="TextBox 5">
          <a:extLst xmlns:a="http://schemas.openxmlformats.org/drawingml/2006/main">
            <a:ext uri="{FF2B5EF4-FFF2-40B4-BE49-F238E27FC236}">
              <a16:creationId xmlns:a16="http://schemas.microsoft.com/office/drawing/2014/main" id="{77298B32-6E59-B2A3-012A-B482E610E52B}"/>
            </a:ext>
          </a:extLst>
        </cdr:cNvPr>
        <cdr:cNvSpPr txBox="1"/>
      </cdr:nvSpPr>
      <cdr:spPr>
        <a:xfrm xmlns:a="http://schemas.openxmlformats.org/drawingml/2006/main">
          <a:off x="9235620" y="740299"/>
          <a:ext cx="1047009" cy="439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N=1295</a:t>
          </a:r>
        </a:p>
        <a:p xmlns:a="http://schemas.openxmlformats.org/drawingml/2006/main">
          <a:r>
            <a:rPr lang="en-US" sz="1100"/>
            <a:t>NRI=124</a:t>
          </a:r>
        </a:p>
      </cdr:txBody>
    </cdr:sp>
  </cdr:relSizeAnchor>
  <cdr:relSizeAnchor xmlns:cdr="http://schemas.openxmlformats.org/drawingml/2006/chartDrawing">
    <cdr:from>
      <cdr:x>0.77751</cdr:x>
      <cdr:y>0.17948</cdr:y>
    </cdr:from>
    <cdr:to>
      <cdr:x>0.84163</cdr:x>
      <cdr:y>0.28977</cdr:y>
    </cdr:to>
    <cdr:sp macro="" textlink="">
      <cdr:nvSpPr>
        <cdr:cNvPr id="9" name="TextBox 6">
          <a:extLst xmlns:a="http://schemas.openxmlformats.org/drawingml/2006/main">
            <a:ext uri="{FF2B5EF4-FFF2-40B4-BE49-F238E27FC236}">
              <a16:creationId xmlns:a16="http://schemas.microsoft.com/office/drawing/2014/main" id="{92A91942-064A-4D84-C4F4-E0465AEE01BA}"/>
            </a:ext>
          </a:extLst>
        </cdr:cNvPr>
        <cdr:cNvSpPr txBox="1"/>
      </cdr:nvSpPr>
      <cdr:spPr>
        <a:xfrm xmlns:a="http://schemas.openxmlformats.org/drawingml/2006/main">
          <a:off x="10842000" y="752194"/>
          <a:ext cx="894170" cy="462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N=1109</a:t>
          </a:r>
        </a:p>
        <a:p xmlns:a="http://schemas.openxmlformats.org/drawingml/2006/main">
          <a:r>
            <a:rPr lang="en-US" sz="1100"/>
            <a:t>NRI=94</a:t>
          </a:r>
        </a:p>
      </cdr:txBody>
    </cdr:sp>
  </cdr:relSizeAnchor>
  <cdr:relSizeAnchor xmlns:cdr="http://schemas.openxmlformats.org/drawingml/2006/chartDrawing">
    <cdr:from>
      <cdr:x>0.88877</cdr:x>
      <cdr:y>0.17891</cdr:y>
    </cdr:from>
    <cdr:to>
      <cdr:x>0.93807</cdr:x>
      <cdr:y>0.28644</cdr:y>
    </cdr:to>
    <cdr:sp macro="" textlink="">
      <cdr:nvSpPr>
        <cdr:cNvPr id="10" name="TextBox 7">
          <a:extLst xmlns:a="http://schemas.openxmlformats.org/drawingml/2006/main">
            <a:ext uri="{FF2B5EF4-FFF2-40B4-BE49-F238E27FC236}">
              <a16:creationId xmlns:a16="http://schemas.microsoft.com/office/drawing/2014/main" id="{24423BCE-9808-B34B-3490-FBF06044501C}"/>
            </a:ext>
          </a:extLst>
        </cdr:cNvPr>
        <cdr:cNvSpPr txBox="1"/>
      </cdr:nvSpPr>
      <cdr:spPr>
        <a:xfrm xmlns:a="http://schemas.openxmlformats.org/drawingml/2006/main">
          <a:off x="12393592" y="749811"/>
          <a:ext cx="687408" cy="450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N=795</a:t>
          </a:r>
        </a:p>
        <a:p xmlns:a="http://schemas.openxmlformats.org/drawingml/2006/main">
          <a:r>
            <a:rPr lang="en-US" sz="1100"/>
            <a:t>NRI=51</a:t>
          </a:r>
        </a:p>
      </cdr:txBody>
    </cdr:sp>
  </cdr:relSizeAnchor>
  <cdr:relSizeAnchor xmlns:cdr="http://schemas.openxmlformats.org/drawingml/2006/chartDrawing">
    <cdr:from>
      <cdr:x>0.45445</cdr:x>
      <cdr:y>0.17755</cdr:y>
    </cdr:from>
    <cdr:to>
      <cdr:x>0.5082</cdr:x>
      <cdr:y>0.28182</cdr:y>
    </cdr:to>
    <cdr:sp macro="" textlink="">
      <cdr:nvSpPr>
        <cdr:cNvPr id="11" name="TextBox 8">
          <a:extLst xmlns:a="http://schemas.openxmlformats.org/drawingml/2006/main">
            <a:ext uri="{FF2B5EF4-FFF2-40B4-BE49-F238E27FC236}">
              <a16:creationId xmlns:a16="http://schemas.microsoft.com/office/drawing/2014/main" id="{3CEB03EA-3E3E-DC29-65FA-6355D12CF26B}"/>
            </a:ext>
          </a:extLst>
        </cdr:cNvPr>
        <cdr:cNvSpPr txBox="1"/>
      </cdr:nvSpPr>
      <cdr:spPr>
        <a:xfrm xmlns:a="http://schemas.openxmlformats.org/drawingml/2006/main">
          <a:off x="6337161" y="744123"/>
          <a:ext cx="749439" cy="436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N=1500</a:t>
          </a:r>
        </a:p>
        <a:p xmlns:a="http://schemas.openxmlformats.org/drawingml/2006/main">
          <a:r>
            <a:rPr lang="en-US" sz="1100"/>
            <a:t>NRI=128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0.42904</cdr:x>
      <cdr:y>0.28571</cdr:y>
    </cdr:from>
    <cdr:to>
      <cdr:x>0.48845</cdr:x>
      <cdr:y>0.51948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2AFCC884-8D7A-74A9-EAF0-E6FA92F60ABF}"/>
            </a:ext>
          </a:extLst>
        </cdr:cNvPr>
        <cdr:cNvSpPr txBox="1"/>
      </cdr:nvSpPr>
      <cdr:spPr>
        <a:xfrm xmlns:a="http://schemas.openxmlformats.org/drawingml/2006/main">
          <a:off x="6604000" y="1117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0.08416</cdr:x>
      <cdr:y>0.2609</cdr:y>
    </cdr:from>
    <cdr:to>
      <cdr:x>0.17883</cdr:x>
      <cdr:y>0.36499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E71036E1-5DA9-357C-878C-93A313B04DAB}"/>
            </a:ext>
          </a:extLst>
        </cdr:cNvPr>
        <cdr:cNvSpPr txBox="1"/>
      </cdr:nvSpPr>
      <cdr:spPr>
        <a:xfrm xmlns:a="http://schemas.openxmlformats.org/drawingml/2006/main">
          <a:off x="1295400" y="1020525"/>
          <a:ext cx="1457199" cy="40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N-1728</a:t>
          </a:r>
        </a:p>
        <a:p xmlns:a="http://schemas.openxmlformats.org/drawingml/2006/main">
          <a:r>
            <a:rPr lang="en-US" sz="1100"/>
            <a:t>NRI=137</a:t>
          </a:r>
        </a:p>
      </cdr:txBody>
    </cdr:sp>
  </cdr:relSizeAnchor>
  <cdr:relSizeAnchor xmlns:cdr="http://schemas.openxmlformats.org/drawingml/2006/chartDrawing">
    <cdr:from>
      <cdr:x>0.21396</cdr:x>
      <cdr:y>0.25702</cdr:y>
    </cdr:from>
    <cdr:to>
      <cdr:x>0.29721</cdr:x>
      <cdr:y>0.36111</cdr:y>
    </cdr:to>
    <cdr:sp macro="" textlink="">
      <cdr:nvSpPr>
        <cdr:cNvPr id="13" name="TextBox 2">
          <a:extLst xmlns:a="http://schemas.openxmlformats.org/drawingml/2006/main">
            <a:ext uri="{FF2B5EF4-FFF2-40B4-BE49-F238E27FC236}">
              <a16:creationId xmlns:a16="http://schemas.microsoft.com/office/drawing/2014/main" id="{44C2C2F3-87F9-1395-775A-C869A888224F}"/>
            </a:ext>
          </a:extLst>
        </cdr:cNvPr>
        <cdr:cNvSpPr txBox="1"/>
      </cdr:nvSpPr>
      <cdr:spPr>
        <a:xfrm xmlns:a="http://schemas.openxmlformats.org/drawingml/2006/main">
          <a:off x="3293305" y="1005374"/>
          <a:ext cx="1281417" cy="407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N=1500</a:t>
          </a:r>
        </a:p>
        <a:p xmlns:a="http://schemas.openxmlformats.org/drawingml/2006/main">
          <a:r>
            <a:rPr lang="en-US" sz="1100"/>
            <a:t>NRI=231</a:t>
          </a:r>
        </a:p>
      </cdr:txBody>
    </cdr:sp>
  </cdr:relSizeAnchor>
  <cdr:relSizeAnchor xmlns:cdr="http://schemas.openxmlformats.org/drawingml/2006/chartDrawing">
    <cdr:from>
      <cdr:x>0.34397</cdr:x>
      <cdr:y>0.25668</cdr:y>
    </cdr:from>
    <cdr:to>
      <cdr:x>0.41372</cdr:x>
      <cdr:y>0.34557</cdr:y>
    </cdr:to>
    <cdr:sp macro="" textlink="">
      <cdr:nvSpPr>
        <cdr:cNvPr id="14" name="TextBox 3">
          <a:extLst xmlns:a="http://schemas.openxmlformats.org/drawingml/2006/main">
            <a:ext uri="{FF2B5EF4-FFF2-40B4-BE49-F238E27FC236}">
              <a16:creationId xmlns:a16="http://schemas.microsoft.com/office/drawing/2014/main" id="{0FACC38A-E984-3DA6-688F-0F3F3ACA4483}"/>
            </a:ext>
          </a:extLst>
        </cdr:cNvPr>
        <cdr:cNvSpPr txBox="1"/>
      </cdr:nvSpPr>
      <cdr:spPr>
        <a:xfrm xmlns:a="http://schemas.openxmlformats.org/drawingml/2006/main">
          <a:off x="5294569" y="1004016"/>
          <a:ext cx="1073610" cy="3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N=1500</a:t>
          </a:r>
        </a:p>
        <a:p xmlns:a="http://schemas.openxmlformats.org/drawingml/2006/main">
          <a:r>
            <a:rPr lang="en-US" sz="1100"/>
            <a:t>NRI= 171</a:t>
          </a:r>
        </a:p>
      </cdr:txBody>
    </cdr:sp>
  </cdr:relSizeAnchor>
  <cdr:relSizeAnchor xmlns:cdr="http://schemas.openxmlformats.org/drawingml/2006/chartDrawing">
    <cdr:from>
      <cdr:x>0.57381</cdr:x>
      <cdr:y>0.25739</cdr:y>
    </cdr:from>
    <cdr:to>
      <cdr:x>0.68155</cdr:x>
      <cdr:y>0.36437</cdr:y>
    </cdr:to>
    <cdr:sp macro="" textlink="">
      <cdr:nvSpPr>
        <cdr:cNvPr id="15" name="TextBox 4">
          <a:extLst xmlns:a="http://schemas.openxmlformats.org/drawingml/2006/main">
            <a:ext uri="{FF2B5EF4-FFF2-40B4-BE49-F238E27FC236}">
              <a16:creationId xmlns:a16="http://schemas.microsoft.com/office/drawing/2014/main" id="{4CE53A7B-45FC-98DB-3BD9-0F6F1631E64A}"/>
            </a:ext>
          </a:extLst>
        </cdr:cNvPr>
        <cdr:cNvSpPr txBox="1"/>
      </cdr:nvSpPr>
      <cdr:spPr>
        <a:xfrm xmlns:a="http://schemas.openxmlformats.org/drawingml/2006/main">
          <a:off x="8832380" y="1006807"/>
          <a:ext cx="1658377" cy="418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N=1500</a:t>
          </a:r>
        </a:p>
        <a:p xmlns:a="http://schemas.openxmlformats.org/drawingml/2006/main">
          <a:r>
            <a:rPr lang="en-US" sz="1100"/>
            <a:t>NRI=92</a:t>
          </a:r>
        </a:p>
      </cdr:txBody>
    </cdr:sp>
  </cdr:relSizeAnchor>
  <cdr:relSizeAnchor xmlns:cdr="http://schemas.openxmlformats.org/drawingml/2006/chartDrawing">
    <cdr:from>
      <cdr:x>0.69275</cdr:x>
      <cdr:y>0.25695</cdr:y>
    </cdr:from>
    <cdr:to>
      <cdr:x>0.80537</cdr:x>
      <cdr:y>0.36682</cdr:y>
    </cdr:to>
    <cdr:sp macro="" textlink="">
      <cdr:nvSpPr>
        <cdr:cNvPr id="16" name="TextBox 5">
          <a:extLst xmlns:a="http://schemas.openxmlformats.org/drawingml/2006/main">
            <a:ext uri="{FF2B5EF4-FFF2-40B4-BE49-F238E27FC236}">
              <a16:creationId xmlns:a16="http://schemas.microsoft.com/office/drawing/2014/main" id="{77298B32-6E59-B2A3-012A-B482E610E52B}"/>
            </a:ext>
          </a:extLst>
        </cdr:cNvPr>
        <cdr:cNvSpPr txBox="1"/>
      </cdr:nvSpPr>
      <cdr:spPr>
        <a:xfrm xmlns:a="http://schemas.openxmlformats.org/drawingml/2006/main">
          <a:off x="10663071" y="1005073"/>
          <a:ext cx="1733492" cy="42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N=1295</a:t>
          </a:r>
        </a:p>
        <a:p xmlns:a="http://schemas.openxmlformats.org/drawingml/2006/main">
          <a:r>
            <a:rPr lang="en-US" sz="1100"/>
            <a:t>NRI=124</a:t>
          </a:r>
        </a:p>
      </cdr:txBody>
    </cdr:sp>
  </cdr:relSizeAnchor>
  <cdr:relSizeAnchor xmlns:cdr="http://schemas.openxmlformats.org/drawingml/2006/chartDrawing">
    <cdr:from>
      <cdr:x>0.80411</cdr:x>
      <cdr:y>0.25992</cdr:y>
    </cdr:from>
    <cdr:to>
      <cdr:x>0.90029</cdr:x>
      <cdr:y>0.37558</cdr:y>
    </cdr:to>
    <cdr:sp macro="" textlink="">
      <cdr:nvSpPr>
        <cdr:cNvPr id="17" name="TextBox 6">
          <a:extLst xmlns:a="http://schemas.openxmlformats.org/drawingml/2006/main">
            <a:ext uri="{FF2B5EF4-FFF2-40B4-BE49-F238E27FC236}">
              <a16:creationId xmlns:a16="http://schemas.microsoft.com/office/drawing/2014/main" id="{92A91942-064A-4D84-C4F4-E0465AEE01BA}"/>
            </a:ext>
          </a:extLst>
        </cdr:cNvPr>
        <cdr:cNvSpPr txBox="1"/>
      </cdr:nvSpPr>
      <cdr:spPr>
        <a:xfrm xmlns:a="http://schemas.openxmlformats.org/drawingml/2006/main">
          <a:off x="12377242" y="1016716"/>
          <a:ext cx="1480441" cy="452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N=1109</a:t>
          </a:r>
        </a:p>
        <a:p xmlns:a="http://schemas.openxmlformats.org/drawingml/2006/main">
          <a:r>
            <a:rPr lang="en-US" sz="1100"/>
            <a:t>NRI=94</a:t>
          </a:r>
        </a:p>
      </cdr:txBody>
    </cdr:sp>
  </cdr:relSizeAnchor>
  <cdr:relSizeAnchor xmlns:cdr="http://schemas.openxmlformats.org/drawingml/2006/chartDrawing">
    <cdr:from>
      <cdr:x>0.93266</cdr:x>
      <cdr:y>0.25649</cdr:y>
    </cdr:from>
    <cdr:to>
      <cdr:x>0.99505</cdr:x>
      <cdr:y>0.36926</cdr:y>
    </cdr:to>
    <cdr:sp macro="" textlink="">
      <cdr:nvSpPr>
        <cdr:cNvPr id="18" name="TextBox 7">
          <a:extLst xmlns:a="http://schemas.openxmlformats.org/drawingml/2006/main">
            <a:ext uri="{FF2B5EF4-FFF2-40B4-BE49-F238E27FC236}">
              <a16:creationId xmlns:a16="http://schemas.microsoft.com/office/drawing/2014/main" id="{24423BCE-9808-B34B-3490-FBF06044501C}"/>
            </a:ext>
          </a:extLst>
        </cdr:cNvPr>
        <cdr:cNvSpPr txBox="1"/>
      </cdr:nvSpPr>
      <cdr:spPr>
        <a:xfrm xmlns:a="http://schemas.openxmlformats.org/drawingml/2006/main">
          <a:off x="14355886" y="1003300"/>
          <a:ext cx="960314" cy="441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N=795</a:t>
          </a:r>
        </a:p>
        <a:p xmlns:a="http://schemas.openxmlformats.org/drawingml/2006/main">
          <a:r>
            <a:rPr lang="en-US" sz="1100"/>
            <a:t>NRI=51</a:t>
          </a:r>
        </a:p>
      </cdr:txBody>
    </cdr:sp>
  </cdr:relSizeAnchor>
  <cdr:relSizeAnchor xmlns:cdr="http://schemas.openxmlformats.org/drawingml/2006/chartDrawing">
    <cdr:from>
      <cdr:x>0.45745</cdr:x>
      <cdr:y>0.2579</cdr:y>
    </cdr:from>
    <cdr:to>
      <cdr:x>0.52428</cdr:x>
      <cdr:y>0.40401</cdr:y>
    </cdr:to>
    <cdr:sp macro="" textlink="">
      <cdr:nvSpPr>
        <cdr:cNvPr id="19" name="TextBox 8">
          <a:extLst xmlns:a="http://schemas.openxmlformats.org/drawingml/2006/main">
            <a:ext uri="{FF2B5EF4-FFF2-40B4-BE49-F238E27FC236}">
              <a16:creationId xmlns:a16="http://schemas.microsoft.com/office/drawing/2014/main" id="{3CEB03EA-3E3E-DC29-65FA-6355D12CF26B}"/>
            </a:ext>
          </a:extLst>
        </cdr:cNvPr>
        <cdr:cNvSpPr txBox="1"/>
      </cdr:nvSpPr>
      <cdr:spPr>
        <a:xfrm xmlns:a="http://schemas.openxmlformats.org/drawingml/2006/main">
          <a:off x="7041279" y="1008816"/>
          <a:ext cx="10287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N=1500</a:t>
          </a:r>
        </a:p>
        <a:p xmlns:a="http://schemas.openxmlformats.org/drawingml/2006/main">
          <a:r>
            <a:rPr lang="en-US" sz="1100"/>
            <a:t>NRI=128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68D2-BC44-3942-982F-221BCC3FC922}">
  <dimension ref="C5:K64"/>
  <sheetViews>
    <sheetView tabSelected="1" topLeftCell="A15" workbookViewId="0">
      <selection activeCell="S15" sqref="S15"/>
    </sheetView>
  </sheetViews>
  <sheetFormatPr baseColWidth="10" defaultColWidth="11.1640625" defaultRowHeight="16" x14ac:dyDescent="0.2"/>
  <cols>
    <col min="3" max="3" width="26.1640625" customWidth="1"/>
    <col min="6" max="6" width="14.33203125" customWidth="1"/>
  </cols>
  <sheetData>
    <row r="5" spans="3:11" x14ac:dyDescent="0.2">
      <c r="D5" t="s">
        <v>12</v>
      </c>
      <c r="F5" t="s">
        <v>0</v>
      </c>
      <c r="H5" t="s">
        <v>2</v>
      </c>
      <c r="I5" t="s">
        <v>1</v>
      </c>
    </row>
    <row r="7" spans="3:11" x14ac:dyDescent="0.2">
      <c r="F7" t="s">
        <v>7</v>
      </c>
    </row>
    <row r="9" spans="3:11" x14ac:dyDescent="0.2">
      <c r="D9" t="s">
        <v>13</v>
      </c>
      <c r="E9" t="s">
        <v>34</v>
      </c>
      <c r="F9" t="s">
        <v>19</v>
      </c>
      <c r="G9" t="s">
        <v>19</v>
      </c>
      <c r="H9" t="s">
        <v>19</v>
      </c>
      <c r="I9" t="s">
        <v>15</v>
      </c>
      <c r="J9" t="s">
        <v>17</v>
      </c>
      <c r="K9" t="s">
        <v>24</v>
      </c>
    </row>
    <row r="10" spans="3:11" x14ac:dyDescent="0.2">
      <c r="D10" t="s">
        <v>14</v>
      </c>
      <c r="E10" t="s">
        <v>35</v>
      </c>
      <c r="F10" t="s">
        <v>21</v>
      </c>
      <c r="G10" t="s">
        <v>22</v>
      </c>
      <c r="H10" t="s">
        <v>23</v>
      </c>
      <c r="I10" t="s">
        <v>16</v>
      </c>
      <c r="J10" t="s">
        <v>18</v>
      </c>
      <c r="K10" t="s">
        <v>25</v>
      </c>
    </row>
    <row r="11" spans="3:11" x14ac:dyDescent="0.2">
      <c r="C11" t="s">
        <v>2</v>
      </c>
      <c r="D11" t="s">
        <v>36</v>
      </c>
      <c r="E11" t="s">
        <v>3</v>
      </c>
      <c r="F11" t="s">
        <v>37</v>
      </c>
      <c r="G11" t="s">
        <v>4</v>
      </c>
      <c r="H11" t="s">
        <v>5</v>
      </c>
      <c r="I11" t="s">
        <v>38</v>
      </c>
      <c r="J11" t="s">
        <v>39</v>
      </c>
      <c r="K11" t="s">
        <v>40</v>
      </c>
    </row>
    <row r="12" spans="3:11" x14ac:dyDescent="0.2">
      <c r="C12" t="s">
        <v>8</v>
      </c>
      <c r="D12">
        <v>24.36</v>
      </c>
      <c r="E12">
        <v>24.51</v>
      </c>
      <c r="F12">
        <v>25.75</v>
      </c>
      <c r="G12">
        <v>23.56</v>
      </c>
      <c r="H12">
        <v>20.260000000000002</v>
      </c>
      <c r="I12">
        <v>24.71</v>
      </c>
      <c r="J12">
        <v>21.8</v>
      </c>
      <c r="K12">
        <v>13.03</v>
      </c>
    </row>
    <row r="13" spans="3:11" x14ac:dyDescent="0.2">
      <c r="C13" t="s">
        <v>10</v>
      </c>
      <c r="D13">
        <v>20.84</v>
      </c>
      <c r="E13">
        <v>24.69</v>
      </c>
      <c r="F13">
        <v>21.42</v>
      </c>
      <c r="G13">
        <v>17.510000000000002</v>
      </c>
      <c r="H13">
        <v>14.77</v>
      </c>
      <c r="I13">
        <v>16.329999999999998</v>
      </c>
      <c r="J13">
        <v>14.44</v>
      </c>
      <c r="K13">
        <v>13.35</v>
      </c>
    </row>
    <row r="14" spans="3:11" x14ac:dyDescent="0.2">
      <c r="C14" t="s">
        <v>11</v>
      </c>
      <c r="D14">
        <v>13.15</v>
      </c>
      <c r="E14">
        <v>16.93</v>
      </c>
      <c r="F14">
        <v>13.56</v>
      </c>
      <c r="G14">
        <v>10.64</v>
      </c>
      <c r="H14">
        <v>2.4500000000000002</v>
      </c>
      <c r="I14">
        <v>4.41</v>
      </c>
      <c r="J14">
        <v>0.35</v>
      </c>
      <c r="K14">
        <v>-2.77</v>
      </c>
    </row>
    <row r="15" spans="3:11" x14ac:dyDescent="0.2">
      <c r="C15" t="s">
        <v>27</v>
      </c>
      <c r="D15">
        <v>23.56</v>
      </c>
      <c r="E15">
        <v>27.89</v>
      </c>
      <c r="F15">
        <v>25.63</v>
      </c>
      <c r="G15">
        <v>22.58</v>
      </c>
      <c r="H15">
        <v>17.21</v>
      </c>
      <c r="I15">
        <v>21.39</v>
      </c>
      <c r="J15">
        <v>19.579999999999998</v>
      </c>
      <c r="K15">
        <v>13.31</v>
      </c>
    </row>
    <row r="16" spans="3:11" x14ac:dyDescent="0.2">
      <c r="C16" t="s">
        <v>9</v>
      </c>
      <c r="D16">
        <v>25.71</v>
      </c>
      <c r="E16">
        <v>27.72</v>
      </c>
      <c r="F16">
        <v>29.26</v>
      </c>
      <c r="G16">
        <v>27.75</v>
      </c>
      <c r="H16">
        <v>23.72</v>
      </c>
      <c r="I16">
        <v>25.21</v>
      </c>
      <c r="J16">
        <v>25.47</v>
      </c>
      <c r="K16">
        <v>21.23</v>
      </c>
    </row>
    <row r="17" spans="3:11" x14ac:dyDescent="0.2">
      <c r="C17" t="s">
        <v>30</v>
      </c>
      <c r="D17">
        <v>19.54</v>
      </c>
      <c r="E17">
        <v>26.04</v>
      </c>
      <c r="F17">
        <v>21.36</v>
      </c>
      <c r="G17">
        <v>17.239999999999998</v>
      </c>
      <c r="H17">
        <v>12.77</v>
      </c>
      <c r="I17">
        <v>16.46</v>
      </c>
      <c r="J17">
        <v>15.73</v>
      </c>
      <c r="K17">
        <v>13.69</v>
      </c>
    </row>
    <row r="18" spans="3:11" x14ac:dyDescent="0.2">
      <c r="C18" t="s">
        <v>31</v>
      </c>
      <c r="D18">
        <v>13.09</v>
      </c>
      <c r="E18">
        <v>17.82</v>
      </c>
      <c r="F18">
        <v>15.13</v>
      </c>
      <c r="G18">
        <v>12.61</v>
      </c>
      <c r="H18">
        <v>3.94</v>
      </c>
      <c r="I18">
        <v>6.5</v>
      </c>
      <c r="J18">
        <v>0.67</v>
      </c>
      <c r="K18">
        <v>-3.43</v>
      </c>
    </row>
    <row r="19" spans="3:11" x14ac:dyDescent="0.2">
      <c r="C19" t="s">
        <v>29</v>
      </c>
      <c r="D19">
        <v>24.27</v>
      </c>
      <c r="E19">
        <v>30.07</v>
      </c>
      <c r="F19">
        <v>27.52</v>
      </c>
      <c r="G19">
        <v>25.06</v>
      </c>
      <c r="H19">
        <v>18.72</v>
      </c>
      <c r="I19">
        <v>23.61</v>
      </c>
      <c r="J19">
        <v>22.02</v>
      </c>
      <c r="K19">
        <v>16.3</v>
      </c>
    </row>
    <row r="32" spans="3:11" x14ac:dyDescent="0.2">
      <c r="H32" t="s">
        <v>6</v>
      </c>
    </row>
    <row r="50" spans="3:11" x14ac:dyDescent="0.2">
      <c r="K50" s="2"/>
    </row>
    <row r="51" spans="3:11" x14ac:dyDescent="0.2">
      <c r="C51" s="1"/>
    </row>
    <row r="54" spans="3:11" x14ac:dyDescent="0.2">
      <c r="D54" t="s">
        <v>12</v>
      </c>
      <c r="F54" t="s">
        <v>0</v>
      </c>
      <c r="H54" t="s">
        <v>2</v>
      </c>
      <c r="I54" t="s">
        <v>1</v>
      </c>
    </row>
    <row r="56" spans="3:11" x14ac:dyDescent="0.2">
      <c r="F56" t="s">
        <v>7</v>
      </c>
    </row>
    <row r="58" spans="3:11" x14ac:dyDescent="0.2">
      <c r="D58" t="s">
        <v>13</v>
      </c>
      <c r="E58" t="s">
        <v>19</v>
      </c>
      <c r="F58" t="s">
        <v>19</v>
      </c>
      <c r="G58" t="s">
        <v>19</v>
      </c>
      <c r="H58" t="s">
        <v>19</v>
      </c>
      <c r="I58" t="s">
        <v>15</v>
      </c>
      <c r="J58" t="s">
        <v>17</v>
      </c>
      <c r="K58" t="s">
        <v>24</v>
      </c>
    </row>
    <row r="59" spans="3:11" x14ac:dyDescent="0.2">
      <c r="D59" t="s">
        <v>14</v>
      </c>
      <c r="E59" t="s">
        <v>20</v>
      </c>
      <c r="F59" t="s">
        <v>21</v>
      </c>
      <c r="G59" t="s">
        <v>22</v>
      </c>
      <c r="H59" t="s">
        <v>23</v>
      </c>
      <c r="I59" t="s">
        <v>16</v>
      </c>
      <c r="J59" t="s">
        <v>18</v>
      </c>
      <c r="K59" t="s">
        <v>25</v>
      </c>
    </row>
    <row r="60" spans="3:11" x14ac:dyDescent="0.2">
      <c r="C60" t="s">
        <v>2</v>
      </c>
      <c r="D60" t="s">
        <v>36</v>
      </c>
      <c r="E60" t="s">
        <v>3</v>
      </c>
      <c r="F60" t="s">
        <v>37</v>
      </c>
      <c r="G60" t="s">
        <v>4</v>
      </c>
      <c r="H60" t="s">
        <v>5</v>
      </c>
      <c r="I60" t="s">
        <v>38</v>
      </c>
      <c r="J60" t="s">
        <v>39</v>
      </c>
      <c r="K60" t="s">
        <v>40</v>
      </c>
    </row>
    <row r="61" spans="3:11" x14ac:dyDescent="0.2">
      <c r="C61" t="s">
        <v>26</v>
      </c>
      <c r="D61">
        <f t="shared" ref="D61:K64" si="0">D16-D12</f>
        <v>1.3500000000000014</v>
      </c>
      <c r="E61">
        <f t="shared" si="0"/>
        <v>3.2099999999999973</v>
      </c>
      <c r="F61">
        <f t="shared" si="0"/>
        <v>3.5100000000000016</v>
      </c>
      <c r="G61">
        <f t="shared" si="0"/>
        <v>4.1900000000000013</v>
      </c>
      <c r="H61">
        <f t="shared" si="0"/>
        <v>3.4599999999999973</v>
      </c>
      <c r="I61">
        <f t="shared" si="0"/>
        <v>0.5</v>
      </c>
      <c r="J61">
        <f t="shared" si="0"/>
        <v>3.6699999999999982</v>
      </c>
      <c r="K61">
        <f t="shared" si="0"/>
        <v>8.2000000000000011</v>
      </c>
    </row>
    <row r="62" spans="3:11" x14ac:dyDescent="0.2">
      <c r="C62" t="s">
        <v>32</v>
      </c>
      <c r="D62">
        <f t="shared" si="0"/>
        <v>-1.3000000000000007</v>
      </c>
      <c r="E62">
        <f t="shared" si="0"/>
        <v>1.3499999999999979</v>
      </c>
      <c r="F62">
        <f t="shared" si="0"/>
        <v>-6.0000000000002274E-2</v>
      </c>
      <c r="G62">
        <f t="shared" si="0"/>
        <v>-0.27000000000000313</v>
      </c>
      <c r="H62">
        <f t="shared" si="0"/>
        <v>-2</v>
      </c>
      <c r="I62">
        <f t="shared" si="0"/>
        <v>0.13000000000000256</v>
      </c>
      <c r="J62">
        <f>J19-J15</f>
        <v>2.4400000000000013</v>
      </c>
      <c r="K62">
        <f t="shared" si="0"/>
        <v>0.33999999999999986</v>
      </c>
    </row>
    <row r="63" spans="3:11" x14ac:dyDescent="0.2">
      <c r="C63" t="s">
        <v>33</v>
      </c>
      <c r="D63">
        <f>D18-D14</f>
        <v>-6.0000000000000497E-2</v>
      </c>
      <c r="E63">
        <f t="shared" ref="E63:K63" si="1">E18-E14</f>
        <v>0.89000000000000057</v>
      </c>
      <c r="F63">
        <f t="shared" si="1"/>
        <v>1.5700000000000003</v>
      </c>
      <c r="G63">
        <f t="shared" si="1"/>
        <v>1.9699999999999989</v>
      </c>
      <c r="H63">
        <f t="shared" si="1"/>
        <v>1.4899999999999998</v>
      </c>
      <c r="I63">
        <f t="shared" si="1"/>
        <v>2.09</v>
      </c>
      <c r="J63">
        <f t="shared" si="1"/>
        <v>0.32000000000000006</v>
      </c>
      <c r="K63">
        <f t="shared" si="1"/>
        <v>-0.66000000000000014</v>
      </c>
    </row>
    <row r="64" spans="3:11" x14ac:dyDescent="0.2">
      <c r="C64" t="s">
        <v>28</v>
      </c>
      <c r="D64">
        <f t="shared" si="0"/>
        <v>0.71000000000000085</v>
      </c>
      <c r="E64">
        <f t="shared" si="0"/>
        <v>2.1799999999999997</v>
      </c>
      <c r="F64">
        <f t="shared" si="0"/>
        <v>1.8900000000000006</v>
      </c>
      <c r="G64">
        <f t="shared" si="0"/>
        <v>2.4800000000000004</v>
      </c>
      <c r="H64">
        <f t="shared" si="0"/>
        <v>1.509999999999998</v>
      </c>
      <c r="I64">
        <f>I19-I15</f>
        <v>2.2199999999999989</v>
      </c>
      <c r="J64">
        <f t="shared" ref="J64:K64" si="2">J19-J15</f>
        <v>2.4400000000000013</v>
      </c>
      <c r="K64">
        <f t="shared" si="2"/>
        <v>2.99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2022-07-27T15:33:07Z</dcterms:created>
  <dcterms:modified xsi:type="dcterms:W3CDTF">2024-01-31T19:36:01Z</dcterms:modified>
</cp:coreProperties>
</file>